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jiaqiu_wang_nhs_net/Documents/HF/HES/"/>
    </mc:Choice>
  </mc:AlternateContent>
  <xr:revisionPtr revIDLastSave="797" documentId="8_{266BE790-2ED2-4706-A849-2741A3DB05D4}" xr6:coauthVersionLast="47" xr6:coauthVersionMax="47" xr10:uidLastSave="{B466A713-556D-4F55-8F09-AB67798CC796}"/>
  <bookViews>
    <workbookView xWindow="28680" yWindow="-120" windowWidth="29040" windowHeight="15720" xr2:uid="{424F670B-D84C-46BA-A0CF-19A0EA8CD933}"/>
  </bookViews>
  <sheets>
    <sheet name="Table A England" sheetId="2" r:id="rId1"/>
    <sheet name="Table B Wales" sheetId="3" r:id="rId2"/>
    <sheet name="Table C England" sheetId="4" r:id="rId3"/>
    <sheet name="Table D England" sheetId="5" r:id="rId4"/>
    <sheet name="Table E Wales" sheetId="6" r:id="rId5"/>
    <sheet name="Table F Wale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3" l="1"/>
  <c r="E3" i="3"/>
  <c r="E3" i="2"/>
  <c r="E4" i="2"/>
  <c r="I4" i="3"/>
  <c r="I4" i="2" l="1"/>
</calcChain>
</file>

<file path=xl/sharedStrings.xml><?xml version="1.0" encoding="utf-8"?>
<sst xmlns="http://schemas.openxmlformats.org/spreadsheetml/2006/main" count="2215" uniqueCount="736">
  <si>
    <t>Trust name</t>
  </si>
  <si>
    <t>NHS Trust code</t>
  </si>
  <si>
    <t>Trust records submitted</t>
  </si>
  <si>
    <t>HES primary HF discharges</t>
  </si>
  <si>
    <t>Participation status</t>
  </si>
  <si>
    <t>NICOR hospital code</t>
  </si>
  <si>
    <t>Hospital name</t>
  </si>
  <si>
    <t>Hospital records submitted</t>
  </si>
  <si>
    <t>England &amp; Wales</t>
  </si>
  <si>
    <t>England</t>
  </si>
  <si>
    <t>Manchester University NHS Foundation Trust</t>
  </si>
  <si>
    <t>R0A</t>
  </si>
  <si>
    <t>WYT</t>
  </si>
  <si>
    <t>Wythenshawe Hospital</t>
  </si>
  <si>
    <t>MRI</t>
  </si>
  <si>
    <t>Manchester Royal Infirmary</t>
  </si>
  <si>
    <t>South Tyneside and Sunderland NHS Foundation Trust</t>
  </si>
  <si>
    <t>R0B</t>
  </si>
  <si>
    <t>SUN</t>
  </si>
  <si>
    <t>Sunderland Royal Hospital</t>
  </si>
  <si>
    <t>STD</t>
  </si>
  <si>
    <t>South Tyneside District Hospital</t>
  </si>
  <si>
    <t>University Hospitals Dorset NHS Foundation Trust</t>
  </si>
  <si>
    <t>R0D</t>
  </si>
  <si>
    <t>PGH</t>
  </si>
  <si>
    <t>Poole General Hospital</t>
  </si>
  <si>
    <t>BOU</t>
  </si>
  <si>
    <t>Royal Bournemouth General Hospital</t>
  </si>
  <si>
    <t>Barts Health NHS Trust</t>
  </si>
  <si>
    <t>R1H</t>
  </si>
  <si>
    <t>SBH</t>
  </si>
  <si>
    <t>St Bartholomews Hospital</t>
  </si>
  <si>
    <t>NWG</t>
  </si>
  <si>
    <t>Newham University Hospital</t>
  </si>
  <si>
    <t>WHC</t>
  </si>
  <si>
    <t>Whipps Cross University Hospital</t>
  </si>
  <si>
    <t>LON</t>
  </si>
  <si>
    <t>The Royal Hospital London</t>
  </si>
  <si>
    <t>London North West University Healthcare NHS Trust</t>
  </si>
  <si>
    <t>R1K</t>
  </si>
  <si>
    <t>NPH</t>
  </si>
  <si>
    <t>Northwick Park Hospital</t>
  </si>
  <si>
    <t>EAL</t>
  </si>
  <si>
    <t>Ealing Hospital</t>
  </si>
  <si>
    <t>Royal Surrey County Hospital NHS Foundation Trust</t>
  </si>
  <si>
    <t>RA2</t>
  </si>
  <si>
    <t>RSU</t>
  </si>
  <si>
    <t>Royal Surrey County Hospital</t>
  </si>
  <si>
    <t>Yeovil District Hospital NHS Foundation Trust</t>
  </si>
  <si>
    <t>RA4</t>
  </si>
  <si>
    <t>YEO</t>
  </si>
  <si>
    <t>Yeovil District Hospital</t>
  </si>
  <si>
    <t>University Hospitals Bristol NHS Foundation Trust</t>
  </si>
  <si>
    <t>RA7</t>
  </si>
  <si>
    <t>BRI</t>
  </si>
  <si>
    <t>Bristol Royal Infirmary</t>
  </si>
  <si>
    <t>Torbay and South Devon NHS Foundation Trust</t>
  </si>
  <si>
    <t>RA9</t>
  </si>
  <si>
    <t>TOR</t>
  </si>
  <si>
    <t>Torbay Hospital</t>
  </si>
  <si>
    <t>Bradford Teaching Hospitals NHS Foundation Trust</t>
  </si>
  <si>
    <t>RAE</t>
  </si>
  <si>
    <t>BRD</t>
  </si>
  <si>
    <t>Bradford Royal Infirmary</t>
  </si>
  <si>
    <t>Mid and South Essex NHS Foundation Trust</t>
  </si>
  <si>
    <t>RAJ</t>
  </si>
  <si>
    <t>SEH</t>
  </si>
  <si>
    <t>Southend Hospital</t>
  </si>
  <si>
    <t>BAS</t>
  </si>
  <si>
    <t>Basildon University Hospital</t>
  </si>
  <si>
    <t>BFH</t>
  </si>
  <si>
    <t>Broomfield Hospital</t>
  </si>
  <si>
    <t>Royal Free London NHS Foundation Trust</t>
  </si>
  <si>
    <t>RAL</t>
  </si>
  <si>
    <t>BNT</t>
  </si>
  <si>
    <t>Barnet General Hospital</t>
  </si>
  <si>
    <t>RFH</t>
  </si>
  <si>
    <t>Royal Free Hospital</t>
  </si>
  <si>
    <t>North Middlesex University Hospital NHS Trust</t>
  </si>
  <si>
    <t>RAP</t>
  </si>
  <si>
    <t>NMH</t>
  </si>
  <si>
    <t>North Middlesex University Hospital</t>
  </si>
  <si>
    <t>The Hillingdon Hospitals NHS Foundation Trust</t>
  </si>
  <si>
    <t>RAS</t>
  </si>
  <si>
    <t>HIL</t>
  </si>
  <si>
    <t>Hillingdon Hospital</t>
  </si>
  <si>
    <t>Kingston Hospital NHS Foundation Trust</t>
  </si>
  <si>
    <t>RAX</t>
  </si>
  <si>
    <t>KTH</t>
  </si>
  <si>
    <t>Kingston Hospital</t>
  </si>
  <si>
    <t>Dorset County Hospital NHS Foundation Trust</t>
  </si>
  <si>
    <t>RBD</t>
  </si>
  <si>
    <t>WDH</t>
  </si>
  <si>
    <t>Dorset County Hospital</t>
  </si>
  <si>
    <t>Walsall Healthcare NHS Trust</t>
  </si>
  <si>
    <t>RBK</t>
  </si>
  <si>
    <t>WMH</t>
  </si>
  <si>
    <t>Manor Hospital</t>
  </si>
  <si>
    <t>Wirral University Teaching Hospital NHS Foundation Trust</t>
  </si>
  <si>
    <t>RBL</t>
  </si>
  <si>
    <t>WIR</t>
  </si>
  <si>
    <t>Arrowe Park Hospital</t>
  </si>
  <si>
    <t>RBN</t>
  </si>
  <si>
    <t>WHI</t>
  </si>
  <si>
    <t>Whiston Hospital</t>
  </si>
  <si>
    <t>Liverpool Heart and Chest Hospital NHS Foundation Trust</t>
  </si>
  <si>
    <t>RBQ</t>
  </si>
  <si>
    <t>BHL</t>
  </si>
  <si>
    <t>Liverpool Heart and Chest Hospital</t>
  </si>
  <si>
    <t>NDD</t>
  </si>
  <si>
    <t>North Devon District Hospital</t>
  </si>
  <si>
    <t>Bedfordshire Hospitals NHS Foundation Trust</t>
  </si>
  <si>
    <t>RC9</t>
  </si>
  <si>
    <t>BED</t>
  </si>
  <si>
    <t>Bedford Hospital</t>
  </si>
  <si>
    <t>LDH</t>
  </si>
  <si>
    <t>Luton and Dunstable Hospital</t>
  </si>
  <si>
    <t>York Teaching Hospital NHS Foundation Trust</t>
  </si>
  <si>
    <t>RCB</t>
  </si>
  <si>
    <t>SCA</t>
  </si>
  <si>
    <t>Scarborough General Hospital</t>
  </si>
  <si>
    <t>YDH</t>
  </si>
  <si>
    <t>The York Hospital</t>
  </si>
  <si>
    <t>Harrogate and District NHS Foundation Trust</t>
  </si>
  <si>
    <t>RCD</t>
  </si>
  <si>
    <t>HAR</t>
  </si>
  <si>
    <t>Harrogate District Hospital</t>
  </si>
  <si>
    <t>The Queen Elizabeth Hospital King's Lynn NHS Foundation Trust</t>
  </si>
  <si>
    <t>RCX</t>
  </si>
  <si>
    <t>QKL</t>
  </si>
  <si>
    <t>Queen Elizabeth Hospital (King's Lynn)</t>
  </si>
  <si>
    <t>Royal United Hospital Bath NHS Trust</t>
  </si>
  <si>
    <t>RD1</t>
  </si>
  <si>
    <t>BAT</t>
  </si>
  <si>
    <t>Royal United Hospital Bath</t>
  </si>
  <si>
    <t>Milton Keynes University Hospital NHS Foundation Trust</t>
  </si>
  <si>
    <t>RD8</t>
  </si>
  <si>
    <t>MKH</t>
  </si>
  <si>
    <t>Milton Keynes General Hospital</t>
  </si>
  <si>
    <t>East Suffolk and North Essex NHS Foundation Trust</t>
  </si>
  <si>
    <t>RDE</t>
  </si>
  <si>
    <t>COL</t>
  </si>
  <si>
    <t>Colchester General Hospital</t>
  </si>
  <si>
    <t>RDU</t>
  </si>
  <si>
    <t>WEX</t>
  </si>
  <si>
    <t>Wexham Park Hospital</t>
  </si>
  <si>
    <t>FRM</t>
  </si>
  <si>
    <t>Frimley Park Hospital</t>
  </si>
  <si>
    <t>Royal Cornwall Hospitals NHS Trust</t>
  </si>
  <si>
    <t>RCH</t>
  </si>
  <si>
    <t>Royal Cornwall Hospital</t>
  </si>
  <si>
    <t>REM</t>
  </si>
  <si>
    <t>FAZ</t>
  </si>
  <si>
    <t>University Hospital Aintree</t>
  </si>
  <si>
    <t>Liverpool University Hospitals NHS Foundation Trust</t>
  </si>
  <si>
    <t>RLU</t>
  </si>
  <si>
    <t>Royal Liverpool University Hospital</t>
  </si>
  <si>
    <t>Barking, Havering and Redbridge University Hospitals NHS Trust</t>
  </si>
  <si>
    <t>RF4</t>
  </si>
  <si>
    <t>KGG</t>
  </si>
  <si>
    <t>King George Hospital</t>
  </si>
  <si>
    <t>OLD</t>
  </si>
  <si>
    <t>Queen's Hospital Romford</t>
  </si>
  <si>
    <t>Barnsley Hospital NHS Foundation Trust</t>
  </si>
  <si>
    <t>RFF</t>
  </si>
  <si>
    <t>BAR</t>
  </si>
  <si>
    <t>Barnsley Hospital</t>
  </si>
  <si>
    <t>Rotherham NHS Foundation Trust</t>
  </si>
  <si>
    <t>RFR</t>
  </si>
  <si>
    <t>ROT</t>
  </si>
  <si>
    <t>Rotherham Hospital</t>
  </si>
  <si>
    <t>Chesterfield Royal Hospital NHS Foundation Trust</t>
  </si>
  <si>
    <t>CHE</t>
  </si>
  <si>
    <t>North West Anglia NHS foundation Trust</t>
  </si>
  <si>
    <t>RGN</t>
  </si>
  <si>
    <t>HIN</t>
  </si>
  <si>
    <t>Hinchingbrooke Hospital</t>
  </si>
  <si>
    <t>PET</t>
  </si>
  <si>
    <t>Peterborough City Hospital</t>
  </si>
  <si>
    <t>James Paget University Hospitals NHS Foundation Trust</t>
  </si>
  <si>
    <t>RGP</t>
  </si>
  <si>
    <t>JPH</t>
  </si>
  <si>
    <t>James Paget University Hospital</t>
  </si>
  <si>
    <t>West Suffolk NHS Foundation Trust</t>
  </si>
  <si>
    <t>RGR</t>
  </si>
  <si>
    <t>WSH</t>
  </si>
  <si>
    <t>West Suffolk Hospital</t>
  </si>
  <si>
    <t>Cambridge University Hospitals NHS Foundation Trust</t>
  </si>
  <si>
    <t>RGT</t>
  </si>
  <si>
    <t>ADD</t>
  </si>
  <si>
    <t>Addenbrooke's Hospital</t>
  </si>
  <si>
    <t>RH8</t>
  </si>
  <si>
    <t>Royal Devon &amp; Exeter Hospital</t>
  </si>
  <si>
    <t>University Hospital Southampton NHS Foundation Trust</t>
  </si>
  <si>
    <t>RHM</t>
  </si>
  <si>
    <t>SGH</t>
  </si>
  <si>
    <t>Southampton General Hospital</t>
  </si>
  <si>
    <t>Sheffield Teaching Hospitals NHS Foundation Trust</t>
  </si>
  <si>
    <t>RHQ</t>
  </si>
  <si>
    <t>NGS</t>
  </si>
  <si>
    <t>Northern General Hospital</t>
  </si>
  <si>
    <t>Portsmouth Hospitals NHS Trust</t>
  </si>
  <si>
    <t>RHU</t>
  </si>
  <si>
    <t>QAP</t>
  </si>
  <si>
    <t>Queen Alexandra Hospital</t>
  </si>
  <si>
    <t>Royal Berkshire NHS Foundation Trust</t>
  </si>
  <si>
    <t>RHW</t>
  </si>
  <si>
    <t>BHR</t>
  </si>
  <si>
    <t>Royal Berkshire Hospital</t>
  </si>
  <si>
    <t>Guy's and St Thomas' NHS Foundation Trust</t>
  </si>
  <si>
    <t>RJ1-X</t>
  </si>
  <si>
    <t>STH</t>
  </si>
  <si>
    <t>St Thomas' Hospital</t>
  </si>
  <si>
    <t>HH</t>
  </si>
  <si>
    <t>Harefield Hospital</t>
  </si>
  <si>
    <t>NHB</t>
  </si>
  <si>
    <t>Royal Brompton Hospital</t>
  </si>
  <si>
    <t>Lewisham and Greenwich NHS Trust</t>
  </si>
  <si>
    <t>RJ2</t>
  </si>
  <si>
    <t>LEW</t>
  </si>
  <si>
    <t>University Hospital Lewisham</t>
  </si>
  <si>
    <t>Croydon Health Services NHS Trust</t>
  </si>
  <si>
    <t>RJ6</t>
  </si>
  <si>
    <t>MAY</t>
  </si>
  <si>
    <t>Croydon University Hospital</t>
  </si>
  <si>
    <t>St George's University Hospitals NHS Foundation Trust</t>
  </si>
  <si>
    <t>RJ7</t>
  </si>
  <si>
    <t>GEO</t>
  </si>
  <si>
    <t>St George's Hospital</t>
  </si>
  <si>
    <t>RJC</t>
  </si>
  <si>
    <t>WAR</t>
  </si>
  <si>
    <t>Warwick Hospital</t>
  </si>
  <si>
    <t>Northern Lincolnshire and Goole Hospitals NHS Foundation Trust</t>
  </si>
  <si>
    <t>RJL-X</t>
  </si>
  <si>
    <t>SCU</t>
  </si>
  <si>
    <t>Scunthorpe General Hospital</t>
  </si>
  <si>
    <t>GGH</t>
  </si>
  <si>
    <t>Diana Princess of Wales Hospital</t>
  </si>
  <si>
    <t>East Cheshire NHS Trust</t>
  </si>
  <si>
    <t>RJN</t>
  </si>
  <si>
    <t>MAC</t>
  </si>
  <si>
    <t>Macclesfield District General Hospital</t>
  </si>
  <si>
    <t>Countess of Chester Hospital NHS Foundation Trust</t>
  </si>
  <si>
    <t>RJR</t>
  </si>
  <si>
    <t>COC</t>
  </si>
  <si>
    <t>Countess of Chester Hospital</t>
  </si>
  <si>
    <t>King's College Hospital NHS Foundation Trust</t>
  </si>
  <si>
    <t>RJZ</t>
  </si>
  <si>
    <t>BRO</t>
  </si>
  <si>
    <t>Princess Royal University Hospital (Bromley)</t>
  </si>
  <si>
    <t>KCH</t>
  </si>
  <si>
    <t>King's College Hospital</t>
  </si>
  <si>
    <t>Sherwood Forest Hospitals NHS Foundation Trust</t>
  </si>
  <si>
    <t>RK5</t>
  </si>
  <si>
    <t>KMH</t>
  </si>
  <si>
    <t>King's Mill Hospital</t>
  </si>
  <si>
    <t>Plymouth Hospitals NHS Trust</t>
  </si>
  <si>
    <t>RK9</t>
  </si>
  <si>
    <t>PLY</t>
  </si>
  <si>
    <t>Derriford Hospital</t>
  </si>
  <si>
    <t>University Hospitals Coventry and Warwickshire NHS Trust</t>
  </si>
  <si>
    <t>RKB</t>
  </si>
  <si>
    <t>WAL</t>
  </si>
  <si>
    <t>University Hospital Coventry</t>
  </si>
  <si>
    <t>The Whittington Hospital NHS Trust</t>
  </si>
  <si>
    <t>RKE</t>
  </si>
  <si>
    <t>WHT</t>
  </si>
  <si>
    <t>Whittington Hospital</t>
  </si>
  <si>
    <t>The Royal Wolverhampton Hospitals NHS Trust</t>
  </si>
  <si>
    <t>RL4</t>
  </si>
  <si>
    <t>NCR</t>
  </si>
  <si>
    <t>New Cross Hospital</t>
  </si>
  <si>
    <t>Wye Valley NHS Trust</t>
  </si>
  <si>
    <t>RLQ</t>
  </si>
  <si>
    <t>HCH</t>
  </si>
  <si>
    <t>County Hospital Hereford</t>
  </si>
  <si>
    <t>George Eliot Hospital NHS Trust</t>
  </si>
  <si>
    <t>RLT</t>
  </si>
  <si>
    <t>NUN</t>
  </si>
  <si>
    <t>George Eliot Hospital</t>
  </si>
  <si>
    <t>Norfolk and Norwich University Hospitals NHS Foundation Trust</t>
  </si>
  <si>
    <t>RM1</t>
  </si>
  <si>
    <t>NOR</t>
  </si>
  <si>
    <t>Norfolk and Norwich University Hospital</t>
  </si>
  <si>
    <t>RM3</t>
  </si>
  <si>
    <t>Bolton NHS Foundation Trust</t>
  </si>
  <si>
    <t>RMC</t>
  </si>
  <si>
    <t>BOL</t>
  </si>
  <si>
    <t>Royal Bolton Hospital</t>
  </si>
  <si>
    <t>Tameside Hospital NHS Foundation Trust</t>
  </si>
  <si>
    <t>RMP</t>
  </si>
  <si>
    <t>TGA</t>
  </si>
  <si>
    <t>Tameside General Hospital</t>
  </si>
  <si>
    <t>Hampshire Hospitals  NHS Foundation Trust</t>
  </si>
  <si>
    <t>RN5-X</t>
  </si>
  <si>
    <t>NHH</t>
  </si>
  <si>
    <t>Basingstoke and North Hampshire Hospital</t>
  </si>
  <si>
    <t>RHC</t>
  </si>
  <si>
    <t>Royal Hampshire County Hospital</t>
  </si>
  <si>
    <t>Dartford and Gravesham NHS Trust</t>
  </si>
  <si>
    <t>RN7-X</t>
  </si>
  <si>
    <t>DVH</t>
  </si>
  <si>
    <t>Darent Valley Hospital</t>
  </si>
  <si>
    <t>The Dudley Group NHS Foundation Trust</t>
  </si>
  <si>
    <t>RNA</t>
  </si>
  <si>
    <t>RUS</t>
  </si>
  <si>
    <t>Russells Hall Hospital</t>
  </si>
  <si>
    <t>North Cumbria Integrated Care NHS Foundation Trust</t>
  </si>
  <si>
    <t>RNN</t>
  </si>
  <si>
    <t>WCI</t>
  </si>
  <si>
    <t>West Cumberland Hospital</t>
  </si>
  <si>
    <t>CMI</t>
  </si>
  <si>
    <t>Cumberland Infirmary</t>
  </si>
  <si>
    <t>Kettering General Hospital NHS Foundation Trust</t>
  </si>
  <si>
    <t>RNQ</t>
  </si>
  <si>
    <t>KGH</t>
  </si>
  <si>
    <t>Kettering General Hospital</t>
  </si>
  <si>
    <t>Northampton General Hospital NHS Trust</t>
  </si>
  <si>
    <t>RNS</t>
  </si>
  <si>
    <t>NTH</t>
  </si>
  <si>
    <t>Northampton General Hospital</t>
  </si>
  <si>
    <t>Salisbury NHS Foundation Trust</t>
  </si>
  <si>
    <t>RNZ</t>
  </si>
  <si>
    <t>SAL</t>
  </si>
  <si>
    <t>Salisbury District Hospital</t>
  </si>
  <si>
    <t>Doncaster and Bassetlaw Hospitals NHS Foundation Trust</t>
  </si>
  <si>
    <t>RP5</t>
  </si>
  <si>
    <t>DID</t>
  </si>
  <si>
    <t>Doncaster Royal Infirmary</t>
  </si>
  <si>
    <t>BSL</t>
  </si>
  <si>
    <t>Bassetlaw Hospital</t>
  </si>
  <si>
    <t>Medway NHS Foundation Trust</t>
  </si>
  <si>
    <t>RPA</t>
  </si>
  <si>
    <t>MDW</t>
  </si>
  <si>
    <t>Medway Maritime Hospital</t>
  </si>
  <si>
    <t>Chelsea and Westminster Hospital NHS Foundation Trust</t>
  </si>
  <si>
    <t>RQM</t>
  </si>
  <si>
    <t>WMU</t>
  </si>
  <si>
    <t>West Middlesex University Hospital</t>
  </si>
  <si>
    <t>WES</t>
  </si>
  <si>
    <t>Chelsea and Westminster Hospital</t>
  </si>
  <si>
    <t>The Princess Alexandra Hospital NHS Trust</t>
  </si>
  <si>
    <t>RQW</t>
  </si>
  <si>
    <t>PAH</t>
  </si>
  <si>
    <t>Princess Alexandra Hospital</t>
  </si>
  <si>
    <t>Gateshead Health NHS Foundation Trust</t>
  </si>
  <si>
    <t>RR7-X</t>
  </si>
  <si>
    <t>QEG</t>
  </si>
  <si>
    <t>Queen Elizabeth Hospital (Gateshead)</t>
  </si>
  <si>
    <t>Leeds Teaching Hospitals NHS Trust</t>
  </si>
  <si>
    <t>RR8</t>
  </si>
  <si>
    <t>LGI</t>
  </si>
  <si>
    <t>Leeds General Infirmary</t>
  </si>
  <si>
    <t>Wrightington, Wigan and Leigh NHS Foundation Trust</t>
  </si>
  <si>
    <t>RRF</t>
  </si>
  <si>
    <t>AEI</t>
  </si>
  <si>
    <t>Royal Albert Edward Infirmary</t>
  </si>
  <si>
    <t>University Hospitals Birmingham NHS Foundation Trust</t>
  </si>
  <si>
    <t>RRK-X</t>
  </si>
  <si>
    <t>QEB</t>
  </si>
  <si>
    <t>Queen Elizabeth Hospital (Edgbaston)</t>
  </si>
  <si>
    <t>EBH</t>
  </si>
  <si>
    <t>Birmingham Heartlands Hospital</t>
  </si>
  <si>
    <t>SOL</t>
  </si>
  <si>
    <t>Solihull Hospital</t>
  </si>
  <si>
    <t>GHS</t>
  </si>
  <si>
    <t>Good Hope Hospital</t>
  </si>
  <si>
    <t>University College London Hospitals NHS Foundation Trust</t>
  </si>
  <si>
    <t>RRV</t>
  </si>
  <si>
    <t>UCL</t>
  </si>
  <si>
    <t>University College Hospital</t>
  </si>
  <si>
    <t>The Newcastle Upon Tyne Hospitals NHS Foundation Trust</t>
  </si>
  <si>
    <t>RTD</t>
  </si>
  <si>
    <t>FRE</t>
  </si>
  <si>
    <t>Freeman Hospital and Royal Victoria Infirmary</t>
  </si>
  <si>
    <t>Gloucestershire Hospitals NHS Foundation Trust</t>
  </si>
  <si>
    <t>RTE</t>
  </si>
  <si>
    <t>CHG</t>
  </si>
  <si>
    <t>Cheltenham General Hospital</t>
  </si>
  <si>
    <t>GLO</t>
  </si>
  <si>
    <t>Gloucestershire Royal Hospital</t>
  </si>
  <si>
    <t>Northumbria Healthcare NHS Foundation Trust</t>
  </si>
  <si>
    <t>NEH</t>
  </si>
  <si>
    <t>University Hospitals of Derby and Burton NHS Foundation Trust</t>
  </si>
  <si>
    <t>RTG</t>
  </si>
  <si>
    <t>BRT</t>
  </si>
  <si>
    <t>Queen's Hospital (Burton)</t>
  </si>
  <si>
    <t>DER</t>
  </si>
  <si>
    <t>Royal Derby Hospital</t>
  </si>
  <si>
    <t>Oxford University Hospitals NHS Foundation Trust</t>
  </si>
  <si>
    <t>RTH</t>
  </si>
  <si>
    <t>RAD</t>
  </si>
  <si>
    <t>John Radcliffe Hospital</t>
  </si>
  <si>
    <t>HOR</t>
  </si>
  <si>
    <t>Horton General Hospital</t>
  </si>
  <si>
    <t>Ashford and St Peter's Hospitals NHS Trust</t>
  </si>
  <si>
    <t>RTK</t>
  </si>
  <si>
    <t>SPH</t>
  </si>
  <si>
    <t>St Peter's Hospital</t>
  </si>
  <si>
    <t>Surrey and Sussex Healthcare NHS Trust</t>
  </si>
  <si>
    <t>RTP</t>
  </si>
  <si>
    <t>ESU</t>
  </si>
  <si>
    <t>East Surrey Hospital</t>
  </si>
  <si>
    <t>South Tees Hospitals NHS Foundation Trust</t>
  </si>
  <si>
    <t>RTR</t>
  </si>
  <si>
    <t>SCM</t>
  </si>
  <si>
    <t>James Cook University Hospital</t>
  </si>
  <si>
    <t>FRH</t>
  </si>
  <si>
    <t>Friarage Hospital</t>
  </si>
  <si>
    <t>University Hospitals of Morecambe Bay NHS Foundation Trust</t>
  </si>
  <si>
    <t>RTX</t>
  </si>
  <si>
    <t>RLI</t>
  </si>
  <si>
    <t>Royal Lancaster Infirmary</t>
  </si>
  <si>
    <t>FGH</t>
  </si>
  <si>
    <t>Furness General Hospital</t>
  </si>
  <si>
    <t>North Bristol NHS Trust</t>
  </si>
  <si>
    <t>RVJ-X</t>
  </si>
  <si>
    <t>BSM</t>
  </si>
  <si>
    <t>Southmead Hospital</t>
  </si>
  <si>
    <t>East Kent Hospitals University NHS Foundation Trust</t>
  </si>
  <si>
    <t>RVV</t>
  </si>
  <si>
    <t>WHH</t>
  </si>
  <si>
    <t>William Harvey Hospital</t>
  </si>
  <si>
    <t>QEQ</t>
  </si>
  <si>
    <t>Queen Elizabeth the Queen Mother Hospital</t>
  </si>
  <si>
    <t>North Tees and Hartlepool NHS Foundation Trust</t>
  </si>
  <si>
    <t>RVW</t>
  </si>
  <si>
    <t>NTG</t>
  </si>
  <si>
    <t>University Hospital of North Tees</t>
  </si>
  <si>
    <t>NMG</t>
  </si>
  <si>
    <t>North Manchester General Hospital</t>
  </si>
  <si>
    <t>BRY</t>
  </si>
  <si>
    <t>Fairfield General Hospital</t>
  </si>
  <si>
    <t>BHH</t>
  </si>
  <si>
    <t>Rochdale Infirmary</t>
  </si>
  <si>
    <t>OHM</t>
  </si>
  <si>
    <t>Royal Oldham Hospital</t>
  </si>
  <si>
    <t>Hull University Teaching Hospitals NHS Trust</t>
  </si>
  <si>
    <t>RWA</t>
  </si>
  <si>
    <t>CHH</t>
  </si>
  <si>
    <t>Castle Hill Hospital</t>
  </si>
  <si>
    <t>HRI</t>
  </si>
  <si>
    <t>Hull Royal Infirmary</t>
  </si>
  <si>
    <t>United Lincolnshire Hospitals NHS Trust</t>
  </si>
  <si>
    <t>RWD</t>
  </si>
  <si>
    <t>GRA</t>
  </si>
  <si>
    <t>Grantham and District Hospital</t>
  </si>
  <si>
    <t>PIL</t>
  </si>
  <si>
    <t>Pilgrim Hospital</t>
  </si>
  <si>
    <t>LIN</t>
  </si>
  <si>
    <t>Lincoln County Hospital</t>
  </si>
  <si>
    <t>University Hospitals of Leicester NHS Trust</t>
  </si>
  <si>
    <t>RWE</t>
  </si>
  <si>
    <t>LER</t>
  </si>
  <si>
    <t>Leicester Royal Infirmary</t>
  </si>
  <si>
    <t>GRL</t>
  </si>
  <si>
    <t>Glenfield Hospital</t>
  </si>
  <si>
    <t>Maidstone and Tunbridge Wells NHS Trust</t>
  </si>
  <si>
    <t>RWF</t>
  </si>
  <si>
    <t>MAI</t>
  </si>
  <si>
    <t>Maidstone Hospital</t>
  </si>
  <si>
    <t>KSX</t>
  </si>
  <si>
    <t>Tunbridge Wells Hospital</t>
  </si>
  <si>
    <t>West Hertfordshire Hospitals NHS Trust</t>
  </si>
  <si>
    <t>RWG</t>
  </si>
  <si>
    <t>WAT</t>
  </si>
  <si>
    <t>Watford General Hospital</t>
  </si>
  <si>
    <t>East and North Hertfordshire NHS Trust</t>
  </si>
  <si>
    <t>LIS</t>
  </si>
  <si>
    <t>Lister Hospital</t>
  </si>
  <si>
    <t>Stockport NHS Foundation Trust</t>
  </si>
  <si>
    <t>RWJ</t>
  </si>
  <si>
    <t>SHH</t>
  </si>
  <si>
    <t>Stepping Hill Hospital</t>
  </si>
  <si>
    <t>Worcestershire Acute Hospitals NHS Trust</t>
  </si>
  <si>
    <t>RWP-X</t>
  </si>
  <si>
    <t>RED</t>
  </si>
  <si>
    <t>Alexandra Hospital</t>
  </si>
  <si>
    <t>WRC</t>
  </si>
  <si>
    <t>Worcestershire Royal Hospital</t>
  </si>
  <si>
    <t>Warrington and Halton Hospitals NHS Foundation Trust</t>
  </si>
  <si>
    <t>RWW</t>
  </si>
  <si>
    <t>WDG</t>
  </si>
  <si>
    <t>Warrington Hospital</t>
  </si>
  <si>
    <t>Calderdale and Huddersfield NHS Foundation Trust</t>
  </si>
  <si>
    <t>RWY</t>
  </si>
  <si>
    <t>RHI</t>
  </si>
  <si>
    <t>Calderdale Royal Hospital</t>
  </si>
  <si>
    <t>HUD</t>
  </si>
  <si>
    <t>Huddersfield Royal Infirmary</t>
  </si>
  <si>
    <t>Nottingham University Hospitals NHS Trust</t>
  </si>
  <si>
    <t>RX1</t>
  </si>
  <si>
    <t>UHN</t>
  </si>
  <si>
    <t>Queen's Medical Centre</t>
  </si>
  <si>
    <t>CHN</t>
  </si>
  <si>
    <t>Nottingham City Hospital</t>
  </si>
  <si>
    <t>East Sussex Healthcare NHS Trust</t>
  </si>
  <si>
    <t>RXC</t>
  </si>
  <si>
    <t>CGH</t>
  </si>
  <si>
    <t>Conquest Hospital</t>
  </si>
  <si>
    <t>DGE</t>
  </si>
  <si>
    <t>Eastbourne District General Hospital</t>
  </si>
  <si>
    <t>Mid Yorkshire Hospitals NHS Trust</t>
  </si>
  <si>
    <t>RXF-X</t>
  </si>
  <si>
    <t>DEW</t>
  </si>
  <si>
    <t>Dewsbury and District Hospital</t>
  </si>
  <si>
    <t>PIN</t>
  </si>
  <si>
    <t>Pinderfields Hospital</t>
  </si>
  <si>
    <t>Sandwell and West Birmingham Hospitals NHS Trust</t>
  </si>
  <si>
    <t>RXK-X</t>
  </si>
  <si>
    <t>DUD</t>
  </si>
  <si>
    <t>Birmingham City Hospital</t>
  </si>
  <si>
    <t>SAN</t>
  </si>
  <si>
    <t>Sandwell General Hospital</t>
  </si>
  <si>
    <t>Blackpool Teaching Hospitals NHS Foundation Trust</t>
  </si>
  <si>
    <t>RXL</t>
  </si>
  <si>
    <t>VIC</t>
  </si>
  <si>
    <t>Blackpool Victoria Hospital</t>
  </si>
  <si>
    <t>Lancashire Teaching Hospitals NHS Foundation Trust</t>
  </si>
  <si>
    <t>RXN</t>
  </si>
  <si>
    <t>CHO</t>
  </si>
  <si>
    <t>Chorley and South Ribble Hospital</t>
  </si>
  <si>
    <t>RPH</t>
  </si>
  <si>
    <t>Royal Preston Hospital</t>
  </si>
  <si>
    <t>County Durham and Darlington NHS Foundation Trust</t>
  </si>
  <si>
    <t>RXP</t>
  </si>
  <si>
    <t>DAR</t>
  </si>
  <si>
    <t>Darlington Memorial Hospital</t>
  </si>
  <si>
    <t>DRY</t>
  </si>
  <si>
    <t>University Hospital of North Durham</t>
  </si>
  <si>
    <t>Buckinghamshire Healthcare NHS Trust</t>
  </si>
  <si>
    <t>RXQ</t>
  </si>
  <si>
    <t>SMV</t>
  </si>
  <si>
    <t>Stoke Mandeville Hospital</t>
  </si>
  <si>
    <t>AMG</t>
  </si>
  <si>
    <t>Wycombe Hospital</t>
  </si>
  <si>
    <t>East Lancashire Hospitals NHS Trust</t>
  </si>
  <si>
    <t>RXR</t>
  </si>
  <si>
    <t>BLA</t>
  </si>
  <si>
    <t>Royal Blackburn Hospital</t>
  </si>
  <si>
    <t>Shrewsbury and Telford Hospitals NHS Trust</t>
  </si>
  <si>
    <t>RXW</t>
  </si>
  <si>
    <t>TLF</t>
  </si>
  <si>
    <t>Princess Royal Hospital (Telford)</t>
  </si>
  <si>
    <t>RSS</t>
  </si>
  <si>
    <t>Royal Shrewsbury Hospital</t>
  </si>
  <si>
    <t>Imperial College Healthcare NHS Trust</t>
  </si>
  <si>
    <t>RYJ</t>
  </si>
  <si>
    <t>CCH</t>
  </si>
  <si>
    <t>Charing Cross Hospital</t>
  </si>
  <si>
    <t>HAM</t>
  </si>
  <si>
    <t>Hammersmith Hospital</t>
  </si>
  <si>
    <t>STM</t>
  </si>
  <si>
    <t>St Mary's Hospital Paddington</t>
  </si>
  <si>
    <t>University Hospitals Sussex NHS Foundation Trust</t>
  </si>
  <si>
    <t>RYR-X</t>
  </si>
  <si>
    <t>STR</t>
  </si>
  <si>
    <t>St Richard's Hospital</t>
  </si>
  <si>
    <t>RSC</t>
  </si>
  <si>
    <t>Royal Sussex County Hospital</t>
  </si>
  <si>
    <t>PRH</t>
  </si>
  <si>
    <t>Princess Royal Hospital (Haywards Heath)</t>
  </si>
  <si>
    <t>WRG</t>
  </si>
  <si>
    <t>Worthing Hospital</t>
  </si>
  <si>
    <t>Health Board name</t>
  </si>
  <si>
    <t>Health Board Code</t>
  </si>
  <si>
    <t>Health Board records submitted</t>
  </si>
  <si>
    <t>PEDW primary HF discharges</t>
  </si>
  <si>
    <t>Wales</t>
  </si>
  <si>
    <t>Betsi Cadwaladr University Health Board</t>
  </si>
  <si>
    <t>7A1</t>
  </si>
  <si>
    <t>CLW</t>
  </si>
  <si>
    <t>Glan Clwyd Hospital</t>
  </si>
  <si>
    <t>GWY</t>
  </si>
  <si>
    <t>Ysbyty Gwynedd Hospital</t>
  </si>
  <si>
    <t>WRX</t>
  </si>
  <si>
    <t>Wrexham Maelor Hospital</t>
  </si>
  <si>
    <t>7A2</t>
  </si>
  <si>
    <t>PPH</t>
  </si>
  <si>
    <t>Prince Philip Hospital</t>
  </si>
  <si>
    <t>WWG</t>
  </si>
  <si>
    <t>Glangwili General Hospital</t>
  </si>
  <si>
    <t>Swansea Bay University Health Board</t>
  </si>
  <si>
    <t>7A3</t>
  </si>
  <si>
    <t>MOR</t>
  </si>
  <si>
    <t>Morriston Hospital</t>
  </si>
  <si>
    <t>POW</t>
  </si>
  <si>
    <t>Princess Of Wales Hospital</t>
  </si>
  <si>
    <t>Cardiff &amp; Vale University Health Board</t>
  </si>
  <si>
    <t>7A4</t>
  </si>
  <si>
    <t>UHW</t>
  </si>
  <si>
    <t>University Hospital of Wales</t>
  </si>
  <si>
    <t>LLD</t>
  </si>
  <si>
    <t>University Hospital Llandough</t>
  </si>
  <si>
    <t>7A5</t>
  </si>
  <si>
    <t>RGH</t>
  </si>
  <si>
    <t>Royal Glamorgan Hospital</t>
  </si>
  <si>
    <t>PCH</t>
  </si>
  <si>
    <t>Prince Charles Hospital</t>
  </si>
  <si>
    <t>7A6</t>
  </si>
  <si>
    <t>YYF</t>
  </si>
  <si>
    <t>Ysbyty Ystrad Fawr</t>
  </si>
  <si>
    <t>NEV</t>
  </si>
  <si>
    <t>Nevill Hall Hospital</t>
  </si>
  <si>
    <t>GWE</t>
  </si>
  <si>
    <t>Royal Gwent Hospital</t>
  </si>
  <si>
    <t>NHS_Trust</t>
  </si>
  <si>
    <t>Hospital_Identifier</t>
  </si>
  <si>
    <t>Received echo (%)</t>
  </si>
  <si>
    <t>Cardiology inpatient (%)</t>
  </si>
  <si>
    <t>Input from consultant cardiologist (%)</t>
  </si>
  <si>
    <t>Input from specialist (%)</t>
  </si>
  <si>
    <t>ACEI on discharge (%)</t>
  </si>
  <si>
    <t>ACEI on discharge with unknowns/blanks as No (%)</t>
  </si>
  <si>
    <t>ACEI/ARB/ARNI on discharge (%)</t>
  </si>
  <si>
    <t>ACEI/ARB/ARNI on discharge with unknowns/blanks as No (%)</t>
  </si>
  <si>
    <t>Beta blocker on discharge (%)</t>
  </si>
  <si>
    <t>Beta blocker on discharge with unknowns/blanks as No (%)</t>
  </si>
  <si>
    <t>MRA on discharge (%)</t>
  </si>
  <si>
    <t>ACEI/ARB/ARNI and Beta blocker and MRA on discharge (%)</t>
  </si>
  <si>
    <t>ACEI/ARB/ARNI and Beta blocker and MRA on discharge with unknowns/blanks as No (%)</t>
  </si>
  <si>
    <t>SGLT2 on discharge (%)</t>
  </si>
  <si>
    <t>SGLT2 on discharge with unknowns/blanks as No (%)</t>
  </si>
  <si>
    <t>Received discharge planning (%)</t>
  </si>
  <si>
    <t>Referral to HF nurse follow-up (%)</t>
  </si>
  <si>
    <t>Referral to cardiology follow-up (%)</t>
  </si>
  <si>
    <t>Referral to cardiac rehabilitation (%)</t>
  </si>
  <si>
    <t>Welsh_Health_Boards</t>
  </si>
  <si>
    <t>Referral to HF nurse follow-up (LVSD only) (%)</t>
  </si>
  <si>
    <t>Table A : Participation and case ascertainment</t>
  </si>
  <si>
    <t>Table B: Participation and case ascertainment in Wales</t>
  </si>
  <si>
    <t>Table C: In -hospital care in England</t>
  </si>
  <si>
    <t>Table E: In - hospital care in Wales</t>
  </si>
  <si>
    <t>Table F: Treatment and management on discharge in Wales</t>
  </si>
  <si>
    <t>ACEI/ARB/ARNI on discharge with unknowns, blanks and NA's as No (%)</t>
  </si>
  <si>
    <t>ACEI on discharge with unknowns, blanks and NA's as No (%)</t>
  </si>
  <si>
    <t>Beta blocker on discharge with unknowns, blanks and NA's as No (%)</t>
  </si>
  <si>
    <t>ACEI/ARB/ARNI and Beta blocker and MRA on discharge with unknowns, blanks and NA's as No (%)</t>
  </si>
  <si>
    <t>MRA on discharge with unknowns, blanks and NA's as No  (%)</t>
  </si>
  <si>
    <t xml:space="preserve"> ≥ 70% HES  submitted</t>
  </si>
  <si>
    <t>≥ 70% PEDW submitted</t>
  </si>
  <si>
    <t>No</t>
  </si>
  <si>
    <t>Yes</t>
  </si>
  <si>
    <t>Frimley Health NHS Foundation Trust</t>
  </si>
  <si>
    <t>Homerton University Hospital NHS Foundation Trust</t>
  </si>
  <si>
    <t>RQX</t>
  </si>
  <si>
    <t>HOM</t>
  </si>
  <si>
    <t>Homerton University Hospital</t>
  </si>
  <si>
    <t>GWH</t>
  </si>
  <si>
    <t>Queen Elizabeth Hospital (Woolwich)</t>
  </si>
  <si>
    <t>Mersey and West Lancashire Teaching Hospitals NHS Trust</t>
  </si>
  <si>
    <t>Northern Care Alliance NHS Foundation Trust</t>
  </si>
  <si>
    <t>South Warwickshire NHS Foundation Trust</t>
  </si>
  <si>
    <t>University Hospitals Birmingham NHS Foundation Trust.</t>
  </si>
  <si>
    <t>Aneurin Bevan University Health Board</t>
  </si>
  <si>
    <t>Cwm Taf Morgannwg University Health Board</t>
  </si>
  <si>
    <t>Hywel Dda University Health Board</t>
  </si>
  <si>
    <t>BRG</t>
  </si>
  <si>
    <t>Bronglais General Hospital</t>
  </si>
  <si>
    <t>University Hospital of North Midlands NHS Trust</t>
  </si>
  <si>
    <t>RJE</t>
  </si>
  <si>
    <t>STO</t>
  </si>
  <si>
    <t>SDG</t>
  </si>
  <si>
    <t>Royal Stoke University Hospital</t>
  </si>
  <si>
    <t>County Hospital</t>
  </si>
  <si>
    <t>SLF</t>
  </si>
  <si>
    <t>MRA on discharge with unknowns/blanks imputed as No (%)</t>
  </si>
  <si>
    <t>South Tyneside andÂ SunderlandÂ NHS Foundation Trust</t>
  </si>
  <si>
    <t>Royal Devon University Healthcare NHS Foundation TrustÂ </t>
  </si>
  <si>
    <t>RBZ</t>
  </si>
  <si>
    <t>IPS</t>
  </si>
  <si>
    <t>Ipswich Hospital</t>
  </si>
  <si>
    <t>Salford Royal</t>
  </si>
  <si>
    <t>Tameside and Glossop Integrated Care NHS Foundation Trust</t>
  </si>
  <si>
    <t>Epsom and St Helier University Hospitals NHS Trust</t>
  </si>
  <si>
    <t>RVR-X</t>
  </si>
  <si>
    <t>EPS</t>
  </si>
  <si>
    <t>Epsom Hospital</t>
  </si>
  <si>
    <t>SHC</t>
  </si>
  <si>
    <t>St Helier Hospital</t>
  </si>
  <si>
    <t>RVY</t>
  </si>
  <si>
    <t>SOU</t>
  </si>
  <si>
    <t>Southport and Formby District General Hospital</t>
  </si>
  <si>
    <t>RW6</t>
  </si>
  <si>
    <r>
      <t>Referral to HF nurse follow-up</t>
    </r>
    <r>
      <rPr>
        <b/>
        <sz val="12"/>
        <color rgb="FF0070C0"/>
        <rFont val="Calibri"/>
        <family val="2"/>
        <scheme val="minor"/>
      </rPr>
      <t xml:space="preserve"> (HFrEF only) (%)</t>
    </r>
    <r>
      <rPr>
        <b/>
        <sz val="12"/>
        <color theme="1"/>
        <rFont val="Calibri"/>
        <family val="2"/>
        <scheme val="minor"/>
      </rPr>
      <t xml:space="preserve"> or </t>
    </r>
    <r>
      <rPr>
        <b/>
        <sz val="12"/>
        <color rgb="FFFF0000"/>
        <rFont val="Calibri"/>
        <family val="2"/>
        <scheme val="minor"/>
      </rPr>
      <t>(LVSD only) (%)</t>
    </r>
    <r>
      <rPr>
        <b/>
        <sz val="12"/>
        <color theme="1"/>
        <rFont val="Calibri"/>
        <family val="2"/>
        <scheme val="minor"/>
      </rPr>
      <t xml:space="preserve"> </t>
    </r>
  </si>
  <si>
    <t>WYB</t>
  </si>
  <si>
    <t>Withybush General Hospital</t>
  </si>
  <si>
    <t>Royal Devon University Healthcare NHS Foundation Trust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</si>
  <si>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Trusts with &lt;=20% case ascertainment are not displayed in the table.</t>
    </r>
  </si>
  <si>
    <t>&lt;20</t>
  </si>
  <si>
    <t>&lt; 20</t>
  </si>
  <si>
    <t>Queens Hospital Romford</t>
  </si>
  <si>
    <t>Royal London Hospital</t>
  </si>
  <si>
    <t>Whipps Cross Hospital</t>
  </si>
  <si>
    <t>Luton and Dunstable University Hospital</t>
  </si>
  <si>
    <t>Chelsea and Westminister Hospital</t>
  </si>
  <si>
    <t>Chesterfield Royal</t>
  </si>
  <si>
    <t>Macclesfield District Hospital</t>
  </si>
  <si>
    <t>Queen Elizabeth Hospital, Gateshead</t>
  </si>
  <si>
    <t>St Thomas Hospital</t>
  </si>
  <si>
    <t>St Marys Hospital, Paddington</t>
  </si>
  <si>
    <t>James Paget Hospital</t>
  </si>
  <si>
    <t>Queen Elizabeth Hospital, Woolwich</t>
  </si>
  <si>
    <t>Southport and Formby District General</t>
  </si>
  <si>
    <t>Basildon Hospital</t>
  </si>
  <si>
    <t>Dewsbury District Hospital</t>
  </si>
  <si>
    <t>Pinderfields General Hospital</t>
  </si>
  <si>
    <t>North Middlesex Hospital</t>
  </si>
  <si>
    <t>Fairfield Hospital</t>
  </si>
  <si>
    <t>Salford Royal Hospital</t>
  </si>
  <si>
    <t>Diana, Princess of Wales Hospital</t>
  </si>
  <si>
    <t>Northumbria Emergency Hospital Cramlington</t>
  </si>
  <si>
    <t>University Hospital Queens Medical Centre</t>
  </si>
  <si>
    <t>MMU</t>
  </si>
  <si>
    <t>Midland Metropolitan University Hospital</t>
  </si>
  <si>
    <t>Sandwell District Hospital</t>
  </si>
  <si>
    <t>Kings Mill Hospital</t>
  </si>
  <si>
    <t>Princess Royal Hospital, Telford</t>
  </si>
  <si>
    <t>Freeman Hospital</t>
  </si>
  <si>
    <t>Queen Elizabeth Hospital, Edgbaston</t>
  </si>
  <si>
    <t>Poole Hospital</t>
  </si>
  <si>
    <t>Queens Hospital</t>
  </si>
  <si>
    <t>Furness General</t>
  </si>
  <si>
    <t>St Richards Hospital</t>
  </si>
  <si>
    <t>Walsall Manor Hospital</t>
  </si>
  <si>
    <t>The Alexandra Hospital</t>
  </si>
  <si>
    <t>York District Hospital</t>
  </si>
  <si>
    <t>GUH</t>
  </si>
  <si>
    <t>Grange University Hospital</t>
  </si>
  <si>
    <t>Ysbyty Gwynedd</t>
  </si>
  <si>
    <t>Llandough Hospital</t>
  </si>
  <si>
    <t>Royal Glamorgan</t>
  </si>
  <si>
    <t>Confirmed HF Admissions (n)</t>
  </si>
  <si>
    <t>Royal Devon University Healthcare NHS Foundation Trust </t>
  </si>
  <si>
    <t>NA</t>
  </si>
  <si>
    <t>Table D: Treatment and management on discharge in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</si>
</sst>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0" borderId="2" xfId="0" applyFill="1" applyBorder="1"/>
    <xf numFmtId="164" fontId="0" fillId="0" borderId="2" xfId="0" applyNumberForma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3" borderId="2" xfId="0" applyFill="1" applyBorder="1"/>
    <xf numFmtId="0" fontId="0" fillId="2" borderId="2" xfId="0" applyFill="1" applyBorder="1"/>
    <xf numFmtId="0" fontId="4" fillId="0" borderId="11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2" borderId="0" xfId="0" applyFill="1"/>
    <xf numFmtId="2" fontId="0" fillId="0" borderId="2" xfId="0" applyNumberFormat="1" applyBorder="1" applyAlignment="1">
      <alignment horizontal="center"/>
    </xf>
    <xf numFmtId="2" fontId="0" fillId="2" borderId="2" xfId="0" applyNumberFormat="1" applyFill="1" applyBorder="1" applyAlignment="1">
      <alignment horizontal="center"/>
    </xf>
  </cellXfs>
  <cellStyles count="2">
    <cellStyle name="Normal" xfId="0" builtinId="0"/>
    <cellStyle name="Normal 5" xfId="1" xr:uid="{3E9B5693-A30D-4B72-A803-A2A66BE95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7A7D-3047-4676-9566-5EC84A87A8E5}">
  <sheetPr>
    <tabColor theme="0"/>
  </sheetPr>
  <dimension ref="A1:AE181"/>
  <sheetViews>
    <sheetView tabSelected="1" zoomScale="85" zoomScaleNormal="85" workbookViewId="0">
      <selection activeCell="A29" sqref="A29"/>
    </sheetView>
  </sheetViews>
  <sheetFormatPr defaultColWidth="8.7109375" defaultRowHeight="15" x14ac:dyDescent="0.25"/>
  <cols>
    <col min="1" max="1" width="59.5703125" style="8" customWidth="1"/>
    <col min="2" max="2" width="20.85546875" style="8" customWidth="1"/>
    <col min="3" max="3" width="41" style="8" customWidth="1"/>
    <col min="4" max="4" width="23.85546875" style="8" bestFit="1" customWidth="1"/>
    <col min="5" max="5" width="16" style="8" bestFit="1" customWidth="1"/>
    <col min="6" max="6" width="17.85546875" style="8" customWidth="1"/>
    <col min="7" max="7" width="18.5703125" style="8" bestFit="1" customWidth="1"/>
    <col min="8" max="8" width="40.85546875" style="8" bestFit="1" customWidth="1"/>
    <col min="9" max="9" width="24.5703125" style="32" bestFit="1" customWidth="1"/>
    <col min="10" max="31" width="8.7109375" style="32"/>
    <col min="32" max="16384" width="8.7109375" style="8"/>
  </cols>
  <sheetData>
    <row r="1" spans="1:31" ht="38.1" customHeight="1" x14ac:dyDescent="0.25">
      <c r="A1" s="14" t="s">
        <v>629</v>
      </c>
      <c r="B1" s="5"/>
      <c r="C1" s="5"/>
      <c r="D1" s="5"/>
      <c r="E1" s="5"/>
      <c r="F1" s="5"/>
      <c r="G1" s="6"/>
      <c r="H1" s="7"/>
      <c r="I1" s="5"/>
    </row>
    <row r="2" spans="1:31" ht="31.5" x14ac:dyDescent="0.25">
      <c r="A2" s="27" t="s">
        <v>0</v>
      </c>
      <c r="B2" s="27" t="s">
        <v>1</v>
      </c>
      <c r="C2" s="27" t="s">
        <v>3</v>
      </c>
      <c r="D2" s="27" t="s">
        <v>2</v>
      </c>
      <c r="E2" s="27" t="s">
        <v>639</v>
      </c>
      <c r="F2" s="27" t="s">
        <v>4</v>
      </c>
      <c r="G2" s="27" t="s">
        <v>5</v>
      </c>
      <c r="H2" s="27" t="s">
        <v>6</v>
      </c>
      <c r="I2" s="27" t="s">
        <v>7</v>
      </c>
    </row>
    <row r="3" spans="1:31" ht="15.75" x14ac:dyDescent="0.25">
      <c r="A3" s="27" t="s">
        <v>8</v>
      </c>
      <c r="B3" s="27"/>
      <c r="C3" s="18">
        <v>107711</v>
      </c>
      <c r="D3" s="18">
        <v>79358</v>
      </c>
      <c r="E3" s="42">
        <f>D3/C3*100</f>
        <v>73.676783244051208</v>
      </c>
      <c r="F3" s="18"/>
      <c r="G3" s="18"/>
      <c r="H3" s="18"/>
      <c r="I3" s="18">
        <v>79358</v>
      </c>
    </row>
    <row r="4" spans="1:31" ht="15.75" x14ac:dyDescent="0.25">
      <c r="A4" s="27" t="s">
        <v>9</v>
      </c>
      <c r="B4" s="27"/>
      <c r="C4" s="18">
        <v>103200</v>
      </c>
      <c r="D4" s="18">
        <v>74853</v>
      </c>
      <c r="E4" s="42">
        <f>D4/C4*100</f>
        <v>72.531976744186039</v>
      </c>
      <c r="F4" s="18"/>
      <c r="G4" s="18"/>
      <c r="H4" s="18"/>
      <c r="I4" s="18">
        <f>SUM(I5:I179)</f>
        <v>74326</v>
      </c>
    </row>
    <row r="5" spans="1:31" x14ac:dyDescent="0.25">
      <c r="A5" s="40" t="s">
        <v>395</v>
      </c>
      <c r="B5" s="38" t="s">
        <v>396</v>
      </c>
      <c r="C5" s="38">
        <v>688</v>
      </c>
      <c r="D5" s="38">
        <v>515</v>
      </c>
      <c r="E5" s="38">
        <v>74.900000000000006</v>
      </c>
      <c r="F5" s="38" t="s">
        <v>642</v>
      </c>
      <c r="G5" s="38" t="s">
        <v>397</v>
      </c>
      <c r="H5" s="38" t="s">
        <v>398</v>
      </c>
      <c r="I5" s="38">
        <v>515</v>
      </c>
    </row>
    <row r="6" spans="1:31" x14ac:dyDescent="0.25">
      <c r="A6" s="40" t="s">
        <v>157</v>
      </c>
      <c r="B6" s="38" t="s">
        <v>158</v>
      </c>
      <c r="C6" s="38">
        <v>1190</v>
      </c>
      <c r="D6" s="38">
        <v>1278</v>
      </c>
      <c r="E6" s="38">
        <v>107.4</v>
      </c>
      <c r="F6" s="38" t="s">
        <v>642</v>
      </c>
      <c r="G6" s="38" t="s">
        <v>161</v>
      </c>
      <c r="H6" s="38" t="s">
        <v>162</v>
      </c>
      <c r="I6" s="38">
        <v>708</v>
      </c>
    </row>
    <row r="7" spans="1:31" x14ac:dyDescent="0.25">
      <c r="A7" s="40" t="s">
        <v>157</v>
      </c>
      <c r="B7" s="38" t="s">
        <v>158</v>
      </c>
      <c r="C7" s="38">
        <v>1190</v>
      </c>
      <c r="D7" s="38">
        <v>1278</v>
      </c>
      <c r="E7" s="38">
        <v>107.4</v>
      </c>
      <c r="F7" s="38" t="s">
        <v>642</v>
      </c>
      <c r="G7" s="38" t="s">
        <v>159</v>
      </c>
      <c r="H7" s="38" t="s">
        <v>160</v>
      </c>
      <c r="I7" s="38">
        <v>570</v>
      </c>
    </row>
    <row r="8" spans="1:31" x14ac:dyDescent="0.25">
      <c r="A8" s="40" t="s">
        <v>163</v>
      </c>
      <c r="B8" s="38" t="s">
        <v>164</v>
      </c>
      <c r="C8" s="38">
        <v>703</v>
      </c>
      <c r="D8" s="38">
        <v>499</v>
      </c>
      <c r="E8" s="38">
        <v>71</v>
      </c>
      <c r="F8" s="38" t="s">
        <v>642</v>
      </c>
      <c r="G8" s="38" t="s">
        <v>165</v>
      </c>
      <c r="H8" s="38" t="s">
        <v>166</v>
      </c>
      <c r="I8" s="38">
        <v>499</v>
      </c>
    </row>
    <row r="9" spans="1:31" x14ac:dyDescent="0.25">
      <c r="A9" s="40" t="s">
        <v>28</v>
      </c>
      <c r="B9" s="38" t="s">
        <v>29</v>
      </c>
      <c r="C9" s="38">
        <v>1276</v>
      </c>
      <c r="D9" s="38">
        <v>1112</v>
      </c>
      <c r="E9" s="38">
        <v>87.1</v>
      </c>
      <c r="F9" s="38" t="s">
        <v>642</v>
      </c>
      <c r="G9" s="38" t="s">
        <v>36</v>
      </c>
      <c r="H9" s="38" t="s">
        <v>37</v>
      </c>
      <c r="I9" s="38">
        <v>258</v>
      </c>
    </row>
    <row r="10" spans="1:31" x14ac:dyDescent="0.25">
      <c r="A10" s="40" t="s">
        <v>28</v>
      </c>
      <c r="B10" s="38" t="s">
        <v>29</v>
      </c>
      <c r="C10" s="38">
        <v>1276</v>
      </c>
      <c r="D10" s="38">
        <v>1112</v>
      </c>
      <c r="E10" s="38">
        <v>87.1</v>
      </c>
      <c r="F10" s="38" t="s">
        <v>642</v>
      </c>
      <c r="G10" s="38" t="s">
        <v>32</v>
      </c>
      <c r="H10" s="38" t="s">
        <v>33</v>
      </c>
      <c r="I10" s="38">
        <v>244</v>
      </c>
    </row>
    <row r="11" spans="1:31" x14ac:dyDescent="0.25">
      <c r="A11" s="40" t="s">
        <v>28</v>
      </c>
      <c r="B11" s="38" t="s">
        <v>29</v>
      </c>
      <c r="C11" s="38">
        <v>1276</v>
      </c>
      <c r="D11" s="38">
        <v>1112</v>
      </c>
      <c r="E11" s="38">
        <v>87.1</v>
      </c>
      <c r="F11" s="38" t="s">
        <v>642</v>
      </c>
      <c r="G11" s="38" t="s">
        <v>30</v>
      </c>
      <c r="H11" s="38" t="s">
        <v>31</v>
      </c>
      <c r="I11" s="38">
        <v>50</v>
      </c>
    </row>
    <row r="12" spans="1:31" s="23" customFormat="1" x14ac:dyDescent="0.25">
      <c r="A12" s="40" t="s">
        <v>28</v>
      </c>
      <c r="B12" s="38" t="s">
        <v>29</v>
      </c>
      <c r="C12" s="38">
        <v>1276</v>
      </c>
      <c r="D12" s="38">
        <v>1112</v>
      </c>
      <c r="E12" s="38">
        <v>87.1</v>
      </c>
      <c r="F12" s="38" t="s">
        <v>642</v>
      </c>
      <c r="G12" s="38" t="s">
        <v>34</v>
      </c>
      <c r="H12" s="38" t="s">
        <v>35</v>
      </c>
      <c r="I12" s="38">
        <v>560</v>
      </c>
      <c r="J12" s="55"/>
      <c r="K12" s="32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</row>
    <row r="13" spans="1:31" x14ac:dyDescent="0.25">
      <c r="A13" s="40" t="s">
        <v>111</v>
      </c>
      <c r="B13" s="38" t="s">
        <v>112</v>
      </c>
      <c r="C13" s="38">
        <v>1313</v>
      </c>
      <c r="D13" s="38">
        <v>1186</v>
      </c>
      <c r="E13" s="38">
        <v>90.3</v>
      </c>
      <c r="F13" s="38" t="s">
        <v>642</v>
      </c>
      <c r="G13" s="38" t="s">
        <v>113</v>
      </c>
      <c r="H13" s="38" t="s">
        <v>114</v>
      </c>
      <c r="I13" s="38">
        <v>611</v>
      </c>
    </row>
    <row r="14" spans="1:31" x14ac:dyDescent="0.25">
      <c r="A14" s="40" t="s">
        <v>111</v>
      </c>
      <c r="B14" s="38" t="s">
        <v>112</v>
      </c>
      <c r="C14" s="38">
        <v>1313</v>
      </c>
      <c r="D14" s="38">
        <v>1186</v>
      </c>
      <c r="E14" s="38">
        <v>90.3</v>
      </c>
      <c r="F14" s="38" t="s">
        <v>642</v>
      </c>
      <c r="G14" s="38" t="s">
        <v>115</v>
      </c>
      <c r="H14" s="38" t="s">
        <v>116</v>
      </c>
      <c r="I14" s="38">
        <v>575</v>
      </c>
    </row>
    <row r="15" spans="1:31" x14ac:dyDescent="0.25">
      <c r="A15" s="40" t="s">
        <v>514</v>
      </c>
      <c r="B15" s="38" t="s">
        <v>515</v>
      </c>
      <c r="C15" s="38">
        <v>761</v>
      </c>
      <c r="D15" s="38">
        <v>495</v>
      </c>
      <c r="E15" s="38">
        <v>65</v>
      </c>
      <c r="F15" s="38" t="s">
        <v>641</v>
      </c>
      <c r="G15" s="38" t="s">
        <v>516</v>
      </c>
      <c r="H15" s="38" t="s">
        <v>517</v>
      </c>
      <c r="I15" s="38">
        <v>495</v>
      </c>
    </row>
    <row r="16" spans="1:31" x14ac:dyDescent="0.25">
      <c r="A16" s="40" t="s">
        <v>285</v>
      </c>
      <c r="B16" s="38" t="s">
        <v>286</v>
      </c>
      <c r="C16" s="38">
        <v>628</v>
      </c>
      <c r="D16" s="38">
        <v>503</v>
      </c>
      <c r="E16" s="38">
        <v>80.099999999999994</v>
      </c>
      <c r="F16" s="38" t="s">
        <v>642</v>
      </c>
      <c r="G16" s="38" t="s">
        <v>287</v>
      </c>
      <c r="H16" s="38" t="s">
        <v>288</v>
      </c>
      <c r="I16" s="38">
        <v>503</v>
      </c>
    </row>
    <row r="17" spans="1:9" x14ac:dyDescent="0.25">
      <c r="A17" s="40" t="s">
        <v>60</v>
      </c>
      <c r="B17" s="38" t="s">
        <v>61</v>
      </c>
      <c r="C17" s="38">
        <v>620</v>
      </c>
      <c r="D17" s="38">
        <v>536</v>
      </c>
      <c r="E17" s="38">
        <v>86.5</v>
      </c>
      <c r="F17" s="38" t="s">
        <v>642</v>
      </c>
      <c r="G17" s="38" t="s">
        <v>62</v>
      </c>
      <c r="H17" s="38" t="s">
        <v>63</v>
      </c>
      <c r="I17" s="38">
        <v>536</v>
      </c>
    </row>
    <row r="18" spans="1:9" x14ac:dyDescent="0.25">
      <c r="A18" s="40" t="s">
        <v>530</v>
      </c>
      <c r="B18" s="38" t="s">
        <v>531</v>
      </c>
      <c r="C18" s="38">
        <v>672</v>
      </c>
      <c r="D18" s="38">
        <v>472</v>
      </c>
      <c r="E18" s="38">
        <v>70.2</v>
      </c>
      <c r="F18" s="38" t="s">
        <v>642</v>
      </c>
      <c r="G18" s="38" t="s">
        <v>532</v>
      </c>
      <c r="H18" s="38" t="s">
        <v>533</v>
      </c>
      <c r="I18" s="38">
        <v>366</v>
      </c>
    </row>
    <row r="19" spans="1:9" x14ac:dyDescent="0.25">
      <c r="A19" s="40" t="s">
        <v>530</v>
      </c>
      <c r="B19" s="38" t="s">
        <v>531</v>
      </c>
      <c r="C19" s="38">
        <v>672</v>
      </c>
      <c r="D19" s="38">
        <v>472</v>
      </c>
      <c r="E19" s="38">
        <v>70.2</v>
      </c>
      <c r="F19" s="38" t="s">
        <v>642</v>
      </c>
      <c r="G19" s="38" t="s">
        <v>534</v>
      </c>
      <c r="H19" s="38" t="s">
        <v>535</v>
      </c>
      <c r="I19" s="38">
        <v>106</v>
      </c>
    </row>
    <row r="20" spans="1:9" x14ac:dyDescent="0.25">
      <c r="A20" s="40" t="s">
        <v>484</v>
      </c>
      <c r="B20" s="38" t="s">
        <v>485</v>
      </c>
      <c r="C20" s="38">
        <v>616</v>
      </c>
      <c r="D20" s="38">
        <v>404</v>
      </c>
      <c r="E20" s="38">
        <v>65.599999999999994</v>
      </c>
      <c r="F20" s="38" t="s">
        <v>641</v>
      </c>
      <c r="G20" s="38" t="s">
        <v>486</v>
      </c>
      <c r="H20" s="38" t="s">
        <v>487</v>
      </c>
      <c r="I20" s="38">
        <v>326</v>
      </c>
    </row>
    <row r="21" spans="1:9" x14ac:dyDescent="0.25">
      <c r="A21" s="40" t="s">
        <v>484</v>
      </c>
      <c r="B21" s="38" t="s">
        <v>485</v>
      </c>
      <c r="C21" s="38">
        <v>616</v>
      </c>
      <c r="D21" s="38">
        <v>404</v>
      </c>
      <c r="E21" s="38">
        <v>65.599999999999994</v>
      </c>
      <c r="F21" s="38" t="s">
        <v>641</v>
      </c>
      <c r="G21" s="38" t="s">
        <v>488</v>
      </c>
      <c r="H21" s="38" t="s">
        <v>489</v>
      </c>
      <c r="I21" s="38">
        <v>78</v>
      </c>
    </row>
    <row r="22" spans="1:9" x14ac:dyDescent="0.25">
      <c r="A22" s="40" t="s">
        <v>187</v>
      </c>
      <c r="B22" s="38" t="s">
        <v>188</v>
      </c>
      <c r="C22" s="38">
        <v>549</v>
      </c>
      <c r="D22" s="38">
        <v>440</v>
      </c>
      <c r="E22" s="38">
        <v>80.099999999999994</v>
      </c>
      <c r="F22" s="38" t="s">
        <v>642</v>
      </c>
      <c r="G22" s="38" t="s">
        <v>189</v>
      </c>
      <c r="H22" s="38" t="s">
        <v>190</v>
      </c>
      <c r="I22" s="38">
        <v>440</v>
      </c>
    </row>
    <row r="23" spans="1:9" x14ac:dyDescent="0.25">
      <c r="A23" s="40" t="s">
        <v>335</v>
      </c>
      <c r="B23" s="38" t="s">
        <v>336</v>
      </c>
      <c r="C23" s="38">
        <v>944</v>
      </c>
      <c r="D23" s="38">
        <v>826</v>
      </c>
      <c r="E23" s="38">
        <v>87.5</v>
      </c>
      <c r="F23" s="38" t="s">
        <v>642</v>
      </c>
      <c r="G23" s="38" t="s">
        <v>337</v>
      </c>
      <c r="H23" s="38" t="s">
        <v>338</v>
      </c>
      <c r="I23" s="38">
        <v>529</v>
      </c>
    </row>
    <row r="24" spans="1:9" x14ac:dyDescent="0.25">
      <c r="A24" s="40" t="s">
        <v>335</v>
      </c>
      <c r="B24" s="38" t="s">
        <v>336</v>
      </c>
      <c r="C24" s="38">
        <v>944</v>
      </c>
      <c r="D24" s="38">
        <v>826</v>
      </c>
      <c r="E24" s="38">
        <v>87.5</v>
      </c>
      <c r="F24" s="38" t="s">
        <v>642</v>
      </c>
      <c r="G24" s="38" t="s">
        <v>339</v>
      </c>
      <c r="H24" s="38" t="s">
        <v>340</v>
      </c>
      <c r="I24" s="38">
        <v>297</v>
      </c>
    </row>
    <row r="25" spans="1:9" x14ac:dyDescent="0.25">
      <c r="A25" s="40" t="s">
        <v>242</v>
      </c>
      <c r="B25" s="38" t="s">
        <v>243</v>
      </c>
      <c r="C25" s="38">
        <v>623</v>
      </c>
      <c r="D25" s="38">
        <v>741</v>
      </c>
      <c r="E25" s="38">
        <v>118.9</v>
      </c>
      <c r="F25" s="38" t="s">
        <v>642</v>
      </c>
      <c r="G25" s="38" t="s">
        <v>244</v>
      </c>
      <c r="H25" s="38" t="s">
        <v>245</v>
      </c>
      <c r="I25" s="38">
        <v>741</v>
      </c>
    </row>
    <row r="26" spans="1:9" x14ac:dyDescent="0.25">
      <c r="A26" s="40" t="s">
        <v>524</v>
      </c>
      <c r="B26" s="38" t="s">
        <v>525</v>
      </c>
      <c r="C26" s="38">
        <v>825</v>
      </c>
      <c r="D26" s="38">
        <v>795</v>
      </c>
      <c r="E26" s="38">
        <v>96.4</v>
      </c>
      <c r="F26" s="38" t="s">
        <v>642</v>
      </c>
      <c r="G26" s="38" t="s">
        <v>526</v>
      </c>
      <c r="H26" s="38" t="s">
        <v>527</v>
      </c>
      <c r="I26" s="38">
        <v>289</v>
      </c>
    </row>
    <row r="27" spans="1:9" x14ac:dyDescent="0.25">
      <c r="A27" s="40" t="s">
        <v>524</v>
      </c>
      <c r="B27" s="38" t="s">
        <v>525</v>
      </c>
      <c r="C27" s="38">
        <v>825</v>
      </c>
      <c r="D27" s="38">
        <v>795</v>
      </c>
      <c r="E27" s="38">
        <v>96.4</v>
      </c>
      <c r="F27" s="38" t="s">
        <v>642</v>
      </c>
      <c r="G27" s="38" t="s">
        <v>528</v>
      </c>
      <c r="H27" s="38" t="s">
        <v>529</v>
      </c>
      <c r="I27" s="38">
        <v>506</v>
      </c>
    </row>
    <row r="28" spans="1:9" x14ac:dyDescent="0.25">
      <c r="A28" s="40" t="s">
        <v>221</v>
      </c>
      <c r="B28" s="38" t="s">
        <v>222</v>
      </c>
      <c r="C28" s="38">
        <v>541</v>
      </c>
      <c r="D28" s="38">
        <v>298</v>
      </c>
      <c r="E28" s="38">
        <v>55.1</v>
      </c>
      <c r="F28" s="38" t="s">
        <v>641</v>
      </c>
      <c r="G28" s="38" t="s">
        <v>223</v>
      </c>
      <c r="H28" s="38" t="s">
        <v>224</v>
      </c>
      <c r="I28" s="38">
        <v>298</v>
      </c>
    </row>
    <row r="29" spans="1:9" x14ac:dyDescent="0.25">
      <c r="A29" s="40" t="s">
        <v>299</v>
      </c>
      <c r="B29" s="38" t="s">
        <v>300</v>
      </c>
      <c r="C29" s="38">
        <v>525</v>
      </c>
      <c r="D29" s="38">
        <v>133</v>
      </c>
      <c r="E29" s="38">
        <v>25.3</v>
      </c>
      <c r="F29" s="38" t="s">
        <v>641</v>
      </c>
      <c r="G29" s="38" t="s">
        <v>301</v>
      </c>
      <c r="H29" s="38" t="s">
        <v>302</v>
      </c>
      <c r="I29" s="38">
        <v>133</v>
      </c>
    </row>
    <row r="30" spans="1:9" x14ac:dyDescent="0.25">
      <c r="A30" s="40" t="s">
        <v>325</v>
      </c>
      <c r="B30" s="38" t="s">
        <v>326</v>
      </c>
      <c r="C30" s="38">
        <v>966</v>
      </c>
      <c r="D30" s="38">
        <v>704</v>
      </c>
      <c r="E30" s="38">
        <v>72.900000000000006</v>
      </c>
      <c r="F30" s="38" t="s">
        <v>642</v>
      </c>
      <c r="G30" s="38" t="s">
        <v>327</v>
      </c>
      <c r="H30" s="38" t="s">
        <v>328</v>
      </c>
      <c r="I30" s="38">
        <v>488</v>
      </c>
    </row>
    <row r="31" spans="1:9" x14ac:dyDescent="0.25">
      <c r="A31" s="40" t="s">
        <v>325</v>
      </c>
      <c r="B31" s="38" t="s">
        <v>326</v>
      </c>
      <c r="C31" s="38">
        <v>966</v>
      </c>
      <c r="D31" s="38">
        <v>704</v>
      </c>
      <c r="E31" s="38">
        <v>72.900000000000006</v>
      </c>
      <c r="F31" s="38" t="s">
        <v>642</v>
      </c>
      <c r="G31" s="38" t="s">
        <v>329</v>
      </c>
      <c r="H31" s="38" t="s">
        <v>330</v>
      </c>
      <c r="I31" s="38">
        <v>216</v>
      </c>
    </row>
    <row r="32" spans="1:9" x14ac:dyDescent="0.25">
      <c r="A32" s="40" t="s">
        <v>90</v>
      </c>
      <c r="B32" s="38" t="s">
        <v>91</v>
      </c>
      <c r="C32" s="38">
        <v>450</v>
      </c>
      <c r="D32" s="38">
        <v>379</v>
      </c>
      <c r="E32" s="38">
        <v>84.2</v>
      </c>
      <c r="F32" s="38" t="s">
        <v>642</v>
      </c>
      <c r="G32" s="38" t="s">
        <v>92</v>
      </c>
      <c r="H32" s="38" t="s">
        <v>93</v>
      </c>
      <c r="I32" s="38">
        <v>379</v>
      </c>
    </row>
    <row r="33" spans="1:9" x14ac:dyDescent="0.25">
      <c r="A33" s="40" t="s">
        <v>238</v>
      </c>
      <c r="B33" s="38" t="s">
        <v>239</v>
      </c>
      <c r="C33" s="38">
        <v>237</v>
      </c>
      <c r="D33" s="38">
        <v>222</v>
      </c>
      <c r="E33" s="38">
        <v>93.7</v>
      </c>
      <c r="F33" s="38" t="s">
        <v>642</v>
      </c>
      <c r="G33" s="38" t="s">
        <v>240</v>
      </c>
      <c r="H33" s="38" t="s">
        <v>241</v>
      </c>
      <c r="I33" s="38">
        <v>222</v>
      </c>
    </row>
    <row r="34" spans="1:9" x14ac:dyDescent="0.25">
      <c r="A34" s="40" t="s">
        <v>419</v>
      </c>
      <c r="B34" s="38" t="s">
        <v>420</v>
      </c>
      <c r="C34" s="38">
        <v>977</v>
      </c>
      <c r="D34" s="38">
        <v>968</v>
      </c>
      <c r="E34" s="38">
        <v>99.1</v>
      </c>
      <c r="F34" s="38" t="s">
        <v>642</v>
      </c>
      <c r="G34" s="38" t="s">
        <v>423</v>
      </c>
      <c r="H34" s="38" t="s">
        <v>424</v>
      </c>
      <c r="I34" s="38">
        <v>400</v>
      </c>
    </row>
    <row r="35" spans="1:9" x14ac:dyDescent="0.25">
      <c r="A35" s="40" t="s">
        <v>419</v>
      </c>
      <c r="B35" s="38" t="s">
        <v>420</v>
      </c>
      <c r="C35" s="38">
        <v>977</v>
      </c>
      <c r="D35" s="38">
        <v>968</v>
      </c>
      <c r="E35" s="38">
        <v>99.1</v>
      </c>
      <c r="F35" s="38" t="s">
        <v>642</v>
      </c>
      <c r="G35" s="38" t="s">
        <v>421</v>
      </c>
      <c r="H35" s="38" t="s">
        <v>422</v>
      </c>
      <c r="I35" s="38">
        <v>568</v>
      </c>
    </row>
    <row r="36" spans="1:9" x14ac:dyDescent="0.25">
      <c r="A36" s="40" t="s">
        <v>536</v>
      </c>
      <c r="B36" s="38" t="s">
        <v>537</v>
      </c>
      <c r="C36" s="38">
        <v>764</v>
      </c>
      <c r="D36" s="38">
        <v>428</v>
      </c>
      <c r="E36" s="38">
        <v>56</v>
      </c>
      <c r="F36" s="38" t="s">
        <v>641</v>
      </c>
      <c r="G36" s="38" t="s">
        <v>538</v>
      </c>
      <c r="H36" s="38" t="s">
        <v>539</v>
      </c>
      <c r="I36" s="38">
        <v>428</v>
      </c>
    </row>
    <row r="37" spans="1:9" x14ac:dyDescent="0.25">
      <c r="A37" s="40" t="s">
        <v>139</v>
      </c>
      <c r="B37" s="38" t="s">
        <v>140</v>
      </c>
      <c r="C37" s="38">
        <v>824</v>
      </c>
      <c r="D37" s="38">
        <v>782</v>
      </c>
      <c r="E37" s="38">
        <v>94.9</v>
      </c>
      <c r="F37" s="38" t="s">
        <v>642</v>
      </c>
      <c r="G37" s="38" t="s">
        <v>141</v>
      </c>
      <c r="H37" s="38" t="s">
        <v>142</v>
      </c>
      <c r="I37" s="38">
        <v>472</v>
      </c>
    </row>
    <row r="38" spans="1:9" x14ac:dyDescent="0.25">
      <c r="A38" s="40" t="s">
        <v>139</v>
      </c>
      <c r="B38" s="38" t="s">
        <v>140</v>
      </c>
      <c r="C38" s="38">
        <v>824</v>
      </c>
      <c r="D38" s="38">
        <v>782</v>
      </c>
      <c r="E38" s="38">
        <v>94.9</v>
      </c>
      <c r="F38" s="38" t="s">
        <v>642</v>
      </c>
      <c r="G38" s="38" t="s">
        <v>670</v>
      </c>
      <c r="H38" s="38" t="s">
        <v>671</v>
      </c>
      <c r="I38" s="38">
        <v>310</v>
      </c>
    </row>
    <row r="39" spans="1:9" x14ac:dyDescent="0.25">
      <c r="A39" s="40" t="s">
        <v>496</v>
      </c>
      <c r="B39" s="38" t="s">
        <v>497</v>
      </c>
      <c r="C39" s="38">
        <v>820</v>
      </c>
      <c r="D39" s="38">
        <v>692</v>
      </c>
      <c r="E39" s="38">
        <v>84.4</v>
      </c>
      <c r="F39" s="38" t="s">
        <v>642</v>
      </c>
      <c r="G39" s="38" t="s">
        <v>498</v>
      </c>
      <c r="H39" s="38" t="s">
        <v>499</v>
      </c>
      <c r="I39" s="38">
        <v>362</v>
      </c>
    </row>
    <row r="40" spans="1:9" x14ac:dyDescent="0.25">
      <c r="A40" s="40" t="s">
        <v>496</v>
      </c>
      <c r="B40" s="38" t="s">
        <v>497</v>
      </c>
      <c r="C40" s="38">
        <v>820</v>
      </c>
      <c r="D40" s="38">
        <v>692</v>
      </c>
      <c r="E40" s="38">
        <v>84.4</v>
      </c>
      <c r="F40" s="38" t="s">
        <v>642</v>
      </c>
      <c r="G40" s="38" t="s">
        <v>500</v>
      </c>
      <c r="H40" s="38" t="s">
        <v>501</v>
      </c>
      <c r="I40" s="38">
        <v>330</v>
      </c>
    </row>
    <row r="41" spans="1:9" x14ac:dyDescent="0.25">
      <c r="A41" s="40" t="s">
        <v>674</v>
      </c>
      <c r="B41" s="38" t="s">
        <v>675</v>
      </c>
      <c r="C41" s="38">
        <v>469</v>
      </c>
      <c r="D41" s="38">
        <v>484</v>
      </c>
      <c r="E41" s="38">
        <v>103.2</v>
      </c>
      <c r="F41" s="38" t="s">
        <v>642</v>
      </c>
      <c r="G41" s="38" t="s">
        <v>678</v>
      </c>
      <c r="H41" s="38" t="s">
        <v>679</v>
      </c>
      <c r="I41" s="38">
        <v>237</v>
      </c>
    </row>
    <row r="42" spans="1:9" x14ac:dyDescent="0.25">
      <c r="A42" s="40" t="s">
        <v>674</v>
      </c>
      <c r="B42" s="38" t="s">
        <v>675</v>
      </c>
      <c r="C42" s="38">
        <v>469</v>
      </c>
      <c r="D42" s="38">
        <v>484</v>
      </c>
      <c r="E42" s="38">
        <v>103.2</v>
      </c>
      <c r="F42" s="38" t="s">
        <v>642</v>
      </c>
      <c r="G42" s="38" t="s">
        <v>676</v>
      </c>
      <c r="H42" s="38" t="s">
        <v>677</v>
      </c>
      <c r="I42" s="38">
        <v>247</v>
      </c>
    </row>
    <row r="43" spans="1:9" x14ac:dyDescent="0.25">
      <c r="A43" s="40" t="s">
        <v>643</v>
      </c>
      <c r="B43" s="38" t="s">
        <v>143</v>
      </c>
      <c r="C43" s="38">
        <v>1308</v>
      </c>
      <c r="D43" s="38">
        <v>852</v>
      </c>
      <c r="E43" s="38">
        <v>65.099999999999994</v>
      </c>
      <c r="F43" s="38" t="s">
        <v>641</v>
      </c>
      <c r="G43" s="38" t="s">
        <v>144</v>
      </c>
      <c r="H43" s="38" t="s">
        <v>145</v>
      </c>
      <c r="I43" s="38">
        <v>438</v>
      </c>
    </row>
    <row r="44" spans="1:9" x14ac:dyDescent="0.25">
      <c r="A44" s="40" t="s">
        <v>643</v>
      </c>
      <c r="B44" s="38" t="s">
        <v>143</v>
      </c>
      <c r="C44" s="38">
        <v>1308</v>
      </c>
      <c r="D44" s="38">
        <v>852</v>
      </c>
      <c r="E44" s="38">
        <v>65.099999999999994</v>
      </c>
      <c r="F44" s="38" t="s">
        <v>641</v>
      </c>
      <c r="G44" s="38" t="s">
        <v>146</v>
      </c>
      <c r="H44" s="38" t="s">
        <v>147</v>
      </c>
      <c r="I44" s="38">
        <v>414</v>
      </c>
    </row>
    <row r="45" spans="1:9" x14ac:dyDescent="0.25">
      <c r="A45" s="40" t="s">
        <v>345</v>
      </c>
      <c r="B45" s="38" t="s">
        <v>346</v>
      </c>
      <c r="C45" s="38">
        <v>475</v>
      </c>
      <c r="D45" s="38">
        <v>371</v>
      </c>
      <c r="E45" s="38">
        <v>78.099999999999994</v>
      </c>
      <c r="F45" s="38" t="s">
        <v>642</v>
      </c>
      <c r="G45" s="38" t="s">
        <v>347</v>
      </c>
      <c r="H45" s="38" t="s">
        <v>348</v>
      </c>
      <c r="I45" s="38">
        <v>371</v>
      </c>
    </row>
    <row r="46" spans="1:9" x14ac:dyDescent="0.25">
      <c r="A46" s="40" t="s">
        <v>276</v>
      </c>
      <c r="B46" s="38" t="s">
        <v>277</v>
      </c>
      <c r="C46" s="38">
        <v>515</v>
      </c>
      <c r="D46" s="38">
        <v>370</v>
      </c>
      <c r="E46" s="38">
        <v>71.8</v>
      </c>
      <c r="F46" s="38" t="s">
        <v>642</v>
      </c>
      <c r="G46" s="38" t="s">
        <v>278</v>
      </c>
      <c r="H46" s="38" t="s">
        <v>279</v>
      </c>
      <c r="I46" s="38">
        <v>370</v>
      </c>
    </row>
    <row r="47" spans="1:9" x14ac:dyDescent="0.25">
      <c r="A47" s="40" t="s">
        <v>375</v>
      </c>
      <c r="B47" s="38" t="s">
        <v>376</v>
      </c>
      <c r="C47" s="38">
        <v>988</v>
      </c>
      <c r="D47" s="38">
        <v>936</v>
      </c>
      <c r="E47" s="38">
        <v>94.7</v>
      </c>
      <c r="F47" s="38" t="s">
        <v>642</v>
      </c>
      <c r="G47" s="38" t="s">
        <v>379</v>
      </c>
      <c r="H47" s="38" t="s">
        <v>380</v>
      </c>
      <c r="I47" s="38">
        <v>852</v>
      </c>
    </row>
    <row r="48" spans="1:9" x14ac:dyDescent="0.25">
      <c r="A48" s="40" t="s">
        <v>375</v>
      </c>
      <c r="B48" s="38" t="s">
        <v>376</v>
      </c>
      <c r="C48" s="38">
        <v>988</v>
      </c>
      <c r="D48" s="38">
        <v>936</v>
      </c>
      <c r="E48" s="38">
        <v>94.7</v>
      </c>
      <c r="F48" s="38" t="s">
        <v>642</v>
      </c>
      <c r="G48" s="38" t="s">
        <v>377</v>
      </c>
      <c r="H48" s="38" t="s">
        <v>378</v>
      </c>
      <c r="I48" s="38">
        <v>84</v>
      </c>
    </row>
    <row r="49" spans="1:31" x14ac:dyDescent="0.25">
      <c r="A49" s="40" t="s">
        <v>209</v>
      </c>
      <c r="B49" s="38" t="s">
        <v>210</v>
      </c>
      <c r="C49" s="38">
        <v>615</v>
      </c>
      <c r="D49" s="38">
        <v>351</v>
      </c>
      <c r="E49" s="38">
        <v>57.1</v>
      </c>
      <c r="F49" s="38" t="s">
        <v>641</v>
      </c>
      <c r="G49" s="38" t="s">
        <v>215</v>
      </c>
      <c r="H49" s="38" t="s">
        <v>216</v>
      </c>
      <c r="I49" s="38">
        <v>58</v>
      </c>
    </row>
    <row r="50" spans="1:31" x14ac:dyDescent="0.25">
      <c r="A50" s="40" t="s">
        <v>209</v>
      </c>
      <c r="B50" s="38" t="s">
        <v>210</v>
      </c>
      <c r="C50" s="38">
        <v>615</v>
      </c>
      <c r="D50" s="38">
        <v>351</v>
      </c>
      <c r="E50" s="38">
        <v>57.1</v>
      </c>
      <c r="F50" s="38" t="s">
        <v>641</v>
      </c>
      <c r="G50" s="38" t="s">
        <v>211</v>
      </c>
      <c r="H50" s="38" t="s">
        <v>212</v>
      </c>
      <c r="I50" s="38">
        <v>234</v>
      </c>
    </row>
    <row r="51" spans="1:31" x14ac:dyDescent="0.25">
      <c r="A51" s="40" t="s">
        <v>209</v>
      </c>
      <c r="B51" s="38" t="s">
        <v>210</v>
      </c>
      <c r="C51" s="38">
        <v>615</v>
      </c>
      <c r="D51" s="38">
        <v>351</v>
      </c>
      <c r="E51" s="38">
        <v>57.1</v>
      </c>
      <c r="F51" s="38" t="s">
        <v>641</v>
      </c>
      <c r="G51" s="38" t="s">
        <v>213</v>
      </c>
      <c r="H51" s="38" t="s">
        <v>214</v>
      </c>
      <c r="I51" s="38">
        <v>59</v>
      </c>
    </row>
    <row r="52" spans="1:31" x14ac:dyDescent="0.25">
      <c r="A52" s="40" t="s">
        <v>293</v>
      </c>
      <c r="B52" s="38" t="s">
        <v>294</v>
      </c>
      <c r="C52" s="38">
        <v>827</v>
      </c>
      <c r="D52" s="38">
        <v>757</v>
      </c>
      <c r="E52" s="38">
        <v>91.5</v>
      </c>
      <c r="F52" s="38" t="s">
        <v>642</v>
      </c>
      <c r="G52" s="38" t="s">
        <v>295</v>
      </c>
      <c r="H52" s="38" t="s">
        <v>296</v>
      </c>
      <c r="I52" s="38">
        <v>461</v>
      </c>
    </row>
    <row r="53" spans="1:31" x14ac:dyDescent="0.25">
      <c r="A53" s="40" t="s">
        <v>293</v>
      </c>
      <c r="B53" s="38" t="s">
        <v>294</v>
      </c>
      <c r="C53" s="38">
        <v>827</v>
      </c>
      <c r="D53" s="38">
        <v>757</v>
      </c>
      <c r="E53" s="38">
        <v>91.5</v>
      </c>
      <c r="F53" s="38" t="s">
        <v>642</v>
      </c>
      <c r="G53" s="38" t="s">
        <v>297</v>
      </c>
      <c r="H53" s="38" t="s">
        <v>298</v>
      </c>
      <c r="I53" s="38">
        <v>296</v>
      </c>
    </row>
    <row r="54" spans="1:31" x14ac:dyDescent="0.25">
      <c r="A54" s="40" t="s">
        <v>123</v>
      </c>
      <c r="B54" s="38" t="s">
        <v>124</v>
      </c>
      <c r="C54" s="38">
        <v>284</v>
      </c>
      <c r="D54" s="38">
        <v>194</v>
      </c>
      <c r="E54" s="38">
        <v>68.3</v>
      </c>
      <c r="F54" s="38" t="s">
        <v>641</v>
      </c>
      <c r="G54" s="38" t="s">
        <v>125</v>
      </c>
      <c r="H54" s="38" t="s">
        <v>126</v>
      </c>
      <c r="I54" s="38">
        <v>194</v>
      </c>
    </row>
    <row r="55" spans="1:31" x14ac:dyDescent="0.25">
      <c r="A55" s="40" t="s">
        <v>644</v>
      </c>
      <c r="B55" s="38" t="s">
        <v>645</v>
      </c>
      <c r="C55" s="38">
        <v>445</v>
      </c>
      <c r="D55" s="38">
        <v>477</v>
      </c>
      <c r="E55" s="38">
        <v>107.2</v>
      </c>
      <c r="F55" s="38" t="s">
        <v>642</v>
      </c>
      <c r="G55" s="38" t="s">
        <v>646</v>
      </c>
      <c r="H55" s="38" t="s">
        <v>647</v>
      </c>
      <c r="I55" s="38">
        <v>477</v>
      </c>
    </row>
    <row r="56" spans="1:31" s="23" customFormat="1" x14ac:dyDescent="0.25">
      <c r="A56" s="40" t="s">
        <v>437</v>
      </c>
      <c r="B56" s="38" t="s">
        <v>438</v>
      </c>
      <c r="C56" s="38">
        <v>876</v>
      </c>
      <c r="D56" s="38">
        <v>1080</v>
      </c>
      <c r="E56" s="38">
        <v>123.3</v>
      </c>
      <c r="F56" s="38" t="s">
        <v>642</v>
      </c>
      <c r="G56" s="38" t="s">
        <v>439</v>
      </c>
      <c r="H56" s="38" t="s">
        <v>440</v>
      </c>
      <c r="I56" s="38">
        <v>244</v>
      </c>
      <c r="J56" s="55"/>
      <c r="K56" s="32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</row>
    <row r="57" spans="1:31" s="23" customFormat="1" x14ac:dyDescent="0.25">
      <c r="A57" s="40" t="s">
        <v>437</v>
      </c>
      <c r="B57" s="38" t="s">
        <v>438</v>
      </c>
      <c r="C57" s="38">
        <v>876</v>
      </c>
      <c r="D57" s="38">
        <v>1080</v>
      </c>
      <c r="E57" s="38">
        <v>123.3</v>
      </c>
      <c r="F57" s="38" t="s">
        <v>642</v>
      </c>
      <c r="G57" s="38" t="s">
        <v>441</v>
      </c>
      <c r="H57" s="38" t="s">
        <v>442</v>
      </c>
      <c r="I57" s="38">
        <v>836</v>
      </c>
      <c r="J57" s="55"/>
      <c r="K57" s="32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</row>
    <row r="58" spans="1:31" x14ac:dyDescent="0.25">
      <c r="A58" s="40" t="s">
        <v>546</v>
      </c>
      <c r="B58" s="38" t="s">
        <v>547</v>
      </c>
      <c r="C58" s="38">
        <v>932</v>
      </c>
      <c r="D58" s="38">
        <v>641</v>
      </c>
      <c r="E58" s="38">
        <v>68.8</v>
      </c>
      <c r="F58" s="38" t="s">
        <v>641</v>
      </c>
      <c r="G58" s="38" t="s">
        <v>548</v>
      </c>
      <c r="H58" s="38" t="s">
        <v>549</v>
      </c>
      <c r="I58" s="38">
        <v>138</v>
      </c>
    </row>
    <row r="59" spans="1:31" x14ac:dyDescent="0.25">
      <c r="A59" s="40" t="s">
        <v>546</v>
      </c>
      <c r="B59" s="38" t="s">
        <v>547</v>
      </c>
      <c r="C59" s="38">
        <v>932</v>
      </c>
      <c r="D59" s="38">
        <v>641</v>
      </c>
      <c r="E59" s="38">
        <v>68.8</v>
      </c>
      <c r="F59" s="38" t="s">
        <v>641</v>
      </c>
      <c r="G59" s="38" t="s">
        <v>550</v>
      </c>
      <c r="H59" s="38" t="s">
        <v>551</v>
      </c>
      <c r="I59" s="38">
        <v>363</v>
      </c>
    </row>
    <row r="60" spans="1:31" x14ac:dyDescent="0.25">
      <c r="A60" s="40" t="s">
        <v>546</v>
      </c>
      <c r="B60" s="38" t="s">
        <v>547</v>
      </c>
      <c r="C60" s="38">
        <v>932</v>
      </c>
      <c r="D60" s="38">
        <v>641</v>
      </c>
      <c r="E60" s="38">
        <v>68.8</v>
      </c>
      <c r="F60" s="38" t="s">
        <v>641</v>
      </c>
      <c r="G60" s="38" t="s">
        <v>552</v>
      </c>
      <c r="H60" s="38" t="s">
        <v>553</v>
      </c>
      <c r="I60" s="38">
        <v>140</v>
      </c>
    </row>
    <row r="61" spans="1:31" x14ac:dyDescent="0.25">
      <c r="A61" s="40" t="s">
        <v>179</v>
      </c>
      <c r="B61" s="38" t="s">
        <v>180</v>
      </c>
      <c r="C61" s="38">
        <v>475</v>
      </c>
      <c r="D61" s="38">
        <v>199</v>
      </c>
      <c r="E61" s="38">
        <v>41.9</v>
      </c>
      <c r="F61" s="38" t="s">
        <v>641</v>
      </c>
      <c r="G61" s="38" t="s">
        <v>181</v>
      </c>
      <c r="H61" s="38" t="s">
        <v>182</v>
      </c>
      <c r="I61" s="38">
        <v>199</v>
      </c>
    </row>
    <row r="62" spans="1:31" x14ac:dyDescent="0.25">
      <c r="A62" s="40" t="s">
        <v>313</v>
      </c>
      <c r="B62" s="38" t="s">
        <v>314</v>
      </c>
      <c r="C62" s="38">
        <v>743</v>
      </c>
      <c r="D62" s="38">
        <v>503</v>
      </c>
      <c r="E62" s="38">
        <v>67.7</v>
      </c>
      <c r="F62" s="38" t="s">
        <v>641</v>
      </c>
      <c r="G62" s="38" t="s">
        <v>315</v>
      </c>
      <c r="H62" s="38" t="s">
        <v>316</v>
      </c>
      <c r="I62" s="38">
        <v>503</v>
      </c>
    </row>
    <row r="63" spans="1:31" x14ac:dyDescent="0.25">
      <c r="A63" s="40" t="s">
        <v>246</v>
      </c>
      <c r="B63" s="38" t="s">
        <v>247</v>
      </c>
      <c r="C63" s="38">
        <v>1183</v>
      </c>
      <c r="D63" s="38">
        <v>960</v>
      </c>
      <c r="E63" s="38">
        <v>81.099999999999994</v>
      </c>
      <c r="F63" s="38" t="s">
        <v>642</v>
      </c>
      <c r="G63" s="38" t="s">
        <v>250</v>
      </c>
      <c r="H63" s="38" t="s">
        <v>251</v>
      </c>
      <c r="I63" s="38">
        <v>542</v>
      </c>
    </row>
    <row r="64" spans="1:31" x14ac:dyDescent="0.25">
      <c r="A64" s="40" t="s">
        <v>246</v>
      </c>
      <c r="B64" s="38" t="s">
        <v>247</v>
      </c>
      <c r="C64" s="38">
        <v>1183</v>
      </c>
      <c r="D64" s="38">
        <v>960</v>
      </c>
      <c r="E64" s="38">
        <v>81.099999999999994</v>
      </c>
      <c r="F64" s="38" t="s">
        <v>642</v>
      </c>
      <c r="G64" s="38" t="s">
        <v>248</v>
      </c>
      <c r="H64" s="38" t="s">
        <v>249</v>
      </c>
      <c r="I64" s="38">
        <v>418</v>
      </c>
    </row>
    <row r="65" spans="1:9" x14ac:dyDescent="0.25">
      <c r="A65" s="40" t="s">
        <v>86</v>
      </c>
      <c r="B65" s="38" t="s">
        <v>87</v>
      </c>
      <c r="C65" s="38">
        <v>633</v>
      </c>
      <c r="D65" s="38">
        <v>532</v>
      </c>
      <c r="E65" s="38">
        <v>84</v>
      </c>
      <c r="F65" s="38" t="s">
        <v>642</v>
      </c>
      <c r="G65" s="38" t="s">
        <v>88</v>
      </c>
      <c r="H65" s="38" t="s">
        <v>89</v>
      </c>
      <c r="I65" s="38">
        <v>532</v>
      </c>
    </row>
    <row r="66" spans="1:9" x14ac:dyDescent="0.25">
      <c r="A66" s="40" t="s">
        <v>518</v>
      </c>
      <c r="B66" s="38" t="s">
        <v>519</v>
      </c>
      <c r="C66" s="38">
        <v>818</v>
      </c>
      <c r="D66" s="38">
        <v>887</v>
      </c>
      <c r="E66" s="38">
        <v>108.4</v>
      </c>
      <c r="F66" s="38" t="s">
        <v>642</v>
      </c>
      <c r="G66" s="38" t="s">
        <v>520</v>
      </c>
      <c r="H66" s="38" t="s">
        <v>521</v>
      </c>
      <c r="I66" s="38">
        <v>283</v>
      </c>
    </row>
    <row r="67" spans="1:9" x14ac:dyDescent="0.25">
      <c r="A67" s="40" t="s">
        <v>518</v>
      </c>
      <c r="B67" s="38" t="s">
        <v>519</v>
      </c>
      <c r="C67" s="38">
        <v>818</v>
      </c>
      <c r="D67" s="38">
        <v>887</v>
      </c>
      <c r="E67" s="38">
        <v>108.4</v>
      </c>
      <c r="F67" s="38" t="s">
        <v>642</v>
      </c>
      <c r="G67" s="38" t="s">
        <v>522</v>
      </c>
      <c r="H67" s="38" t="s">
        <v>523</v>
      </c>
      <c r="I67" s="38">
        <v>604</v>
      </c>
    </row>
    <row r="68" spans="1:9" x14ac:dyDescent="0.25">
      <c r="A68" s="40" t="s">
        <v>349</v>
      </c>
      <c r="B68" s="38" t="s">
        <v>350</v>
      </c>
      <c r="C68" s="38">
        <v>1104</v>
      </c>
      <c r="D68" s="38">
        <v>880</v>
      </c>
      <c r="E68" s="38">
        <v>79.7</v>
      </c>
      <c r="F68" s="38" t="s">
        <v>642</v>
      </c>
      <c r="G68" s="38" t="s">
        <v>351</v>
      </c>
      <c r="H68" s="38" t="s">
        <v>352</v>
      </c>
      <c r="I68" s="38">
        <v>880</v>
      </c>
    </row>
    <row r="69" spans="1:9" x14ac:dyDescent="0.25">
      <c r="A69" s="40" t="s">
        <v>217</v>
      </c>
      <c r="B69" s="38" t="s">
        <v>218</v>
      </c>
      <c r="C69" s="38">
        <v>1140</v>
      </c>
      <c r="D69" s="38">
        <v>751</v>
      </c>
      <c r="E69" s="38">
        <v>65.900000000000006</v>
      </c>
      <c r="F69" s="38" t="s">
        <v>641</v>
      </c>
      <c r="G69" s="38" t="s">
        <v>219</v>
      </c>
      <c r="H69" s="38" t="s">
        <v>220</v>
      </c>
      <c r="I69" s="38">
        <v>245</v>
      </c>
    </row>
    <row r="70" spans="1:9" x14ac:dyDescent="0.25">
      <c r="A70" s="40" t="s">
        <v>217</v>
      </c>
      <c r="B70" s="38" t="s">
        <v>218</v>
      </c>
      <c r="C70" s="38">
        <v>1140</v>
      </c>
      <c r="D70" s="38">
        <v>751</v>
      </c>
      <c r="E70" s="38">
        <v>65.900000000000006</v>
      </c>
      <c r="F70" s="38" t="s">
        <v>641</v>
      </c>
      <c r="G70" s="38" t="s">
        <v>648</v>
      </c>
      <c r="H70" s="38" t="s">
        <v>649</v>
      </c>
      <c r="I70" s="38">
        <v>506</v>
      </c>
    </row>
    <row r="71" spans="1:9" x14ac:dyDescent="0.25">
      <c r="A71" s="40" t="s">
        <v>105</v>
      </c>
      <c r="B71" s="38" t="s">
        <v>106</v>
      </c>
      <c r="C71" s="38">
        <v>34</v>
      </c>
      <c r="D71" s="38">
        <v>112</v>
      </c>
      <c r="E71" s="38">
        <v>329.4</v>
      </c>
      <c r="F71" s="38" t="s">
        <v>642</v>
      </c>
      <c r="G71" s="38" t="s">
        <v>107</v>
      </c>
      <c r="H71" s="38" t="s">
        <v>108</v>
      </c>
      <c r="I71" s="38">
        <v>112</v>
      </c>
    </row>
    <row r="72" spans="1:9" x14ac:dyDescent="0.25">
      <c r="A72" s="40" t="s">
        <v>154</v>
      </c>
      <c r="B72" s="38" t="s">
        <v>151</v>
      </c>
      <c r="C72" s="38">
        <v>1402</v>
      </c>
      <c r="D72" s="38">
        <v>726</v>
      </c>
      <c r="E72" s="38">
        <v>51.8</v>
      </c>
      <c r="F72" s="38" t="s">
        <v>641</v>
      </c>
      <c r="G72" s="38" t="s">
        <v>155</v>
      </c>
      <c r="H72" s="38" t="s">
        <v>156</v>
      </c>
      <c r="I72" s="38">
        <v>316</v>
      </c>
    </row>
    <row r="73" spans="1:9" x14ac:dyDescent="0.25">
      <c r="A73" s="40" t="s">
        <v>154</v>
      </c>
      <c r="B73" s="38" t="s">
        <v>151</v>
      </c>
      <c r="C73" s="38">
        <v>1402</v>
      </c>
      <c r="D73" s="38">
        <v>726</v>
      </c>
      <c r="E73" s="38">
        <v>51.8</v>
      </c>
      <c r="F73" s="38" t="s">
        <v>641</v>
      </c>
      <c r="G73" s="38" t="s">
        <v>152</v>
      </c>
      <c r="H73" s="38" t="s">
        <v>153</v>
      </c>
      <c r="I73" s="38">
        <v>410</v>
      </c>
    </row>
    <row r="74" spans="1:9" x14ac:dyDescent="0.25">
      <c r="A74" s="40" t="s">
        <v>38</v>
      </c>
      <c r="B74" s="38" t="s">
        <v>39</v>
      </c>
      <c r="C74" s="38">
        <v>1512</v>
      </c>
      <c r="D74" s="38">
        <v>897</v>
      </c>
      <c r="E74" s="38">
        <v>59.3</v>
      </c>
      <c r="F74" s="38" t="s">
        <v>641</v>
      </c>
      <c r="G74" s="38" t="s">
        <v>42</v>
      </c>
      <c r="H74" s="38" t="s">
        <v>43</v>
      </c>
      <c r="I74" s="38">
        <v>261</v>
      </c>
    </row>
    <row r="75" spans="1:9" x14ac:dyDescent="0.25">
      <c r="A75" s="40" t="s">
        <v>38</v>
      </c>
      <c r="B75" s="38" t="s">
        <v>39</v>
      </c>
      <c r="C75" s="38">
        <v>1512</v>
      </c>
      <c r="D75" s="38">
        <v>897</v>
      </c>
      <c r="E75" s="38">
        <v>59.3</v>
      </c>
      <c r="F75" s="38" t="s">
        <v>641</v>
      </c>
      <c r="G75" s="38" t="s">
        <v>40</v>
      </c>
      <c r="H75" s="38" t="s">
        <v>41</v>
      </c>
      <c r="I75" s="38">
        <v>636</v>
      </c>
    </row>
    <row r="76" spans="1:9" x14ac:dyDescent="0.25">
      <c r="A76" s="40" t="s">
        <v>457</v>
      </c>
      <c r="B76" s="38" t="s">
        <v>458</v>
      </c>
      <c r="C76" s="38">
        <v>816</v>
      </c>
      <c r="D76" s="38">
        <v>787</v>
      </c>
      <c r="E76" s="38">
        <v>96.4</v>
      </c>
      <c r="F76" s="38" t="s">
        <v>642</v>
      </c>
      <c r="G76" s="38" t="s">
        <v>461</v>
      </c>
      <c r="H76" s="38" t="s">
        <v>462</v>
      </c>
      <c r="I76" s="38">
        <v>358</v>
      </c>
    </row>
    <row r="77" spans="1:9" x14ac:dyDescent="0.25">
      <c r="A77" s="40" t="s">
        <v>457</v>
      </c>
      <c r="B77" s="38" t="s">
        <v>458</v>
      </c>
      <c r="C77" s="38">
        <v>816</v>
      </c>
      <c r="D77" s="38">
        <v>787</v>
      </c>
      <c r="E77" s="38">
        <v>96.4</v>
      </c>
      <c r="F77" s="38" t="s">
        <v>642</v>
      </c>
      <c r="G77" s="38" t="s">
        <v>459</v>
      </c>
      <c r="H77" s="38" t="s">
        <v>460</v>
      </c>
      <c r="I77" s="38">
        <v>429</v>
      </c>
    </row>
    <row r="78" spans="1:9" x14ac:dyDescent="0.25">
      <c r="A78" s="40" t="s">
        <v>10</v>
      </c>
      <c r="B78" s="38" t="s">
        <v>11</v>
      </c>
      <c r="C78" s="38">
        <v>625</v>
      </c>
      <c r="D78" s="38">
        <v>518</v>
      </c>
      <c r="E78" s="41">
        <v>82.9</v>
      </c>
      <c r="F78" s="38" t="s">
        <v>642</v>
      </c>
      <c r="G78" s="38" t="s">
        <v>14</v>
      </c>
      <c r="H78" s="38" t="s">
        <v>15</v>
      </c>
      <c r="I78" s="38">
        <v>342</v>
      </c>
    </row>
    <row r="79" spans="1:9" x14ac:dyDescent="0.25">
      <c r="A79" s="40" t="s">
        <v>10</v>
      </c>
      <c r="B79" s="38" t="s">
        <v>11</v>
      </c>
      <c r="C79" s="38">
        <v>625</v>
      </c>
      <c r="D79" s="38">
        <v>518</v>
      </c>
      <c r="E79" s="41">
        <v>82.9</v>
      </c>
      <c r="F79" s="38" t="s">
        <v>642</v>
      </c>
      <c r="G79" s="38" t="s">
        <v>12</v>
      </c>
      <c r="H79" s="38" t="s">
        <v>13</v>
      </c>
      <c r="I79" s="38">
        <v>176</v>
      </c>
    </row>
    <row r="80" spans="1:9" x14ac:dyDescent="0.25">
      <c r="A80" s="40" t="s">
        <v>10</v>
      </c>
      <c r="B80" s="38" t="s">
        <v>683</v>
      </c>
      <c r="C80" s="38"/>
      <c r="D80" s="38">
        <v>48</v>
      </c>
      <c r="E80" s="38"/>
      <c r="F80" s="38"/>
      <c r="G80" s="38" t="s">
        <v>429</v>
      </c>
      <c r="H80" s="38" t="s">
        <v>430</v>
      </c>
      <c r="I80" s="38">
        <v>48</v>
      </c>
    </row>
    <row r="81" spans="1:9" x14ac:dyDescent="0.25">
      <c r="A81" s="40" t="s">
        <v>331</v>
      </c>
      <c r="B81" s="38" t="s">
        <v>332</v>
      </c>
      <c r="C81" s="38">
        <v>556</v>
      </c>
      <c r="D81" s="38">
        <v>372</v>
      </c>
      <c r="E81" s="38">
        <v>66.900000000000006</v>
      </c>
      <c r="F81" s="38" t="s">
        <v>641</v>
      </c>
      <c r="G81" s="38" t="s">
        <v>333</v>
      </c>
      <c r="H81" s="38" t="s">
        <v>334</v>
      </c>
      <c r="I81" s="38">
        <v>372</v>
      </c>
    </row>
    <row r="82" spans="1:9" x14ac:dyDescent="0.25">
      <c r="A82" s="40" t="s">
        <v>650</v>
      </c>
      <c r="B82" s="38" t="s">
        <v>102</v>
      </c>
      <c r="C82" s="38">
        <v>1345</v>
      </c>
      <c r="D82" s="38">
        <v>600</v>
      </c>
      <c r="E82" s="38">
        <v>44.6</v>
      </c>
      <c r="F82" s="38" t="s">
        <v>641</v>
      </c>
      <c r="G82" s="38" t="s">
        <v>103</v>
      </c>
      <c r="H82" s="38" t="s">
        <v>104</v>
      </c>
      <c r="I82" s="38">
        <v>600</v>
      </c>
    </row>
    <row r="83" spans="1:9" x14ac:dyDescent="0.25">
      <c r="A83" s="40" t="s">
        <v>650</v>
      </c>
      <c r="B83" s="38" t="s">
        <v>680</v>
      </c>
      <c r="C83" s="38"/>
      <c r="D83" s="38" t="s">
        <v>690</v>
      </c>
      <c r="E83" s="38"/>
      <c r="F83" s="38"/>
      <c r="G83" s="38" t="s">
        <v>681</v>
      </c>
      <c r="H83" s="38" t="s">
        <v>682</v>
      </c>
      <c r="I83" s="38" t="s">
        <v>689</v>
      </c>
    </row>
    <row r="84" spans="1:9" x14ac:dyDescent="0.25">
      <c r="A84" s="40" t="s">
        <v>64</v>
      </c>
      <c r="B84" s="38" t="s">
        <v>65</v>
      </c>
      <c r="C84" s="38">
        <v>1866</v>
      </c>
      <c r="D84" s="38">
        <v>2097</v>
      </c>
      <c r="E84" s="38">
        <v>112.4</v>
      </c>
      <c r="F84" s="38" t="s">
        <v>642</v>
      </c>
      <c r="G84" s="38" t="s">
        <v>70</v>
      </c>
      <c r="H84" s="38" t="s">
        <v>71</v>
      </c>
      <c r="I84" s="38">
        <v>626</v>
      </c>
    </row>
    <row r="85" spans="1:9" x14ac:dyDescent="0.25">
      <c r="A85" s="40" t="s">
        <v>64</v>
      </c>
      <c r="B85" s="38" t="s">
        <v>65</v>
      </c>
      <c r="C85" s="38">
        <v>1866</v>
      </c>
      <c r="D85" s="38">
        <v>2097</v>
      </c>
      <c r="E85" s="38">
        <v>112.4</v>
      </c>
      <c r="F85" s="38" t="s">
        <v>642</v>
      </c>
      <c r="G85" s="38" t="s">
        <v>66</v>
      </c>
      <c r="H85" s="38" t="s">
        <v>67</v>
      </c>
      <c r="I85" s="38">
        <v>988</v>
      </c>
    </row>
    <row r="86" spans="1:9" x14ac:dyDescent="0.25">
      <c r="A86" s="40" t="s">
        <v>64</v>
      </c>
      <c r="B86" s="38" t="s">
        <v>65</v>
      </c>
      <c r="C86" s="38">
        <v>1866</v>
      </c>
      <c r="D86" s="38">
        <v>2097</v>
      </c>
      <c r="E86" s="38">
        <v>112.4</v>
      </c>
      <c r="F86" s="38" t="s">
        <v>642</v>
      </c>
      <c r="G86" s="38" t="s">
        <v>68</v>
      </c>
      <c r="H86" s="38" t="s">
        <v>69</v>
      </c>
      <c r="I86" s="38">
        <v>483</v>
      </c>
    </row>
    <row r="87" spans="1:9" x14ac:dyDescent="0.25">
      <c r="A87" s="40" t="s">
        <v>502</v>
      </c>
      <c r="B87" s="38" t="s">
        <v>503</v>
      </c>
      <c r="C87" s="38">
        <v>1105</v>
      </c>
      <c r="D87" s="38">
        <v>822</v>
      </c>
      <c r="E87" s="38">
        <v>74.400000000000006</v>
      </c>
      <c r="F87" s="38" t="s">
        <v>642</v>
      </c>
      <c r="G87" s="38" t="s">
        <v>506</v>
      </c>
      <c r="H87" s="38" t="s">
        <v>507</v>
      </c>
      <c r="I87" s="38">
        <v>757</v>
      </c>
    </row>
    <row r="88" spans="1:9" x14ac:dyDescent="0.25">
      <c r="A88" s="40" t="s">
        <v>502</v>
      </c>
      <c r="B88" s="38" t="s">
        <v>503</v>
      </c>
      <c r="C88" s="38">
        <v>1105</v>
      </c>
      <c r="D88" s="38">
        <v>822</v>
      </c>
      <c r="E88" s="38">
        <v>74.400000000000006</v>
      </c>
      <c r="F88" s="38" t="s">
        <v>642</v>
      </c>
      <c r="G88" s="38" t="s">
        <v>504</v>
      </c>
      <c r="H88" s="38" t="s">
        <v>505</v>
      </c>
      <c r="I88" s="38">
        <v>65</v>
      </c>
    </row>
    <row r="89" spans="1:9" x14ac:dyDescent="0.25">
      <c r="A89" s="40" t="s">
        <v>135</v>
      </c>
      <c r="B89" s="38" t="s">
        <v>136</v>
      </c>
      <c r="C89" s="38">
        <v>488</v>
      </c>
      <c r="D89" s="38">
        <v>378</v>
      </c>
      <c r="E89" s="38">
        <v>77.5</v>
      </c>
      <c r="F89" s="38" t="s">
        <v>642</v>
      </c>
      <c r="G89" s="38" t="s">
        <v>137</v>
      </c>
      <c r="H89" s="38" t="s">
        <v>138</v>
      </c>
      <c r="I89" s="38">
        <v>378</v>
      </c>
    </row>
    <row r="90" spans="1:9" x14ac:dyDescent="0.25">
      <c r="A90" s="40" t="s">
        <v>280</v>
      </c>
      <c r="B90" s="38" t="s">
        <v>281</v>
      </c>
      <c r="C90" s="38">
        <v>1182</v>
      </c>
      <c r="D90" s="38">
        <v>911</v>
      </c>
      <c r="E90" s="38">
        <v>77.099999999999994</v>
      </c>
      <c r="F90" s="38" t="s">
        <v>642</v>
      </c>
      <c r="G90" s="38" t="s">
        <v>282</v>
      </c>
      <c r="H90" s="38" t="s">
        <v>283</v>
      </c>
      <c r="I90" s="38">
        <v>911</v>
      </c>
    </row>
    <row r="91" spans="1:9" x14ac:dyDescent="0.25">
      <c r="A91" s="40" t="s">
        <v>415</v>
      </c>
      <c r="B91" s="38" t="s">
        <v>416</v>
      </c>
      <c r="C91" s="38">
        <v>760</v>
      </c>
      <c r="D91" s="38">
        <v>702</v>
      </c>
      <c r="E91" s="38">
        <v>92.4</v>
      </c>
      <c r="F91" s="38" t="s">
        <v>642</v>
      </c>
      <c r="G91" s="38" t="s">
        <v>417</v>
      </c>
      <c r="H91" s="38" t="s">
        <v>418</v>
      </c>
      <c r="I91" s="38">
        <v>702</v>
      </c>
    </row>
    <row r="92" spans="1:9" x14ac:dyDescent="0.25">
      <c r="A92" s="40" t="s">
        <v>307</v>
      </c>
      <c r="B92" s="38" t="s">
        <v>308</v>
      </c>
      <c r="C92" s="38">
        <v>849</v>
      </c>
      <c r="D92" s="38">
        <v>715</v>
      </c>
      <c r="E92" s="38">
        <v>84.2</v>
      </c>
      <c r="F92" s="38" t="s">
        <v>642</v>
      </c>
      <c r="G92" s="38" t="s">
        <v>309</v>
      </c>
      <c r="H92" s="38" t="s">
        <v>310</v>
      </c>
      <c r="I92" s="38">
        <v>298</v>
      </c>
    </row>
    <row r="93" spans="1:9" x14ac:dyDescent="0.25">
      <c r="A93" s="40" t="s">
        <v>307</v>
      </c>
      <c r="B93" s="38" t="s">
        <v>308</v>
      </c>
      <c r="C93" s="38">
        <v>849</v>
      </c>
      <c r="D93" s="38">
        <v>715</v>
      </c>
      <c r="E93" s="38">
        <v>84.2</v>
      </c>
      <c r="F93" s="38" t="s">
        <v>642</v>
      </c>
      <c r="G93" s="38" t="s">
        <v>311</v>
      </c>
      <c r="H93" s="38" t="s">
        <v>312</v>
      </c>
      <c r="I93" s="38">
        <v>417</v>
      </c>
    </row>
    <row r="94" spans="1:9" x14ac:dyDescent="0.25">
      <c r="A94" s="40" t="s">
        <v>78</v>
      </c>
      <c r="B94" s="38" t="s">
        <v>79</v>
      </c>
      <c r="C94" s="38">
        <v>468</v>
      </c>
      <c r="D94" s="38">
        <v>254</v>
      </c>
      <c r="E94" s="38">
        <v>54.3</v>
      </c>
      <c r="F94" s="38" t="s">
        <v>641</v>
      </c>
      <c r="G94" s="38" t="s">
        <v>80</v>
      </c>
      <c r="H94" s="38" t="s">
        <v>81</v>
      </c>
      <c r="I94" s="38">
        <v>254</v>
      </c>
    </row>
    <row r="95" spans="1:9" x14ac:dyDescent="0.25">
      <c r="A95" s="40" t="s">
        <v>425</v>
      </c>
      <c r="B95" s="38" t="s">
        <v>426</v>
      </c>
      <c r="C95" s="38">
        <v>689</v>
      </c>
      <c r="D95" s="38">
        <v>616</v>
      </c>
      <c r="E95" s="38">
        <v>89.4</v>
      </c>
      <c r="F95" s="38" t="s">
        <v>642</v>
      </c>
      <c r="G95" s="38" t="s">
        <v>427</v>
      </c>
      <c r="H95" s="38" t="s">
        <v>428</v>
      </c>
      <c r="I95" s="38">
        <v>616</v>
      </c>
    </row>
    <row r="96" spans="1:9" x14ac:dyDescent="0.25">
      <c r="A96" s="40" t="s">
        <v>173</v>
      </c>
      <c r="B96" s="38" t="s">
        <v>174</v>
      </c>
      <c r="C96" s="38">
        <v>1487</v>
      </c>
      <c r="D96" s="38">
        <v>666</v>
      </c>
      <c r="E96" s="38">
        <v>44.8</v>
      </c>
      <c r="F96" s="38" t="s">
        <v>641</v>
      </c>
      <c r="G96" s="38" t="s">
        <v>177</v>
      </c>
      <c r="H96" s="38" t="s">
        <v>178</v>
      </c>
      <c r="I96" s="38">
        <v>454</v>
      </c>
    </row>
    <row r="97" spans="1:31" x14ac:dyDescent="0.25">
      <c r="A97" s="40" t="s">
        <v>173</v>
      </c>
      <c r="B97" s="38" t="s">
        <v>174</v>
      </c>
      <c r="C97" s="38">
        <v>1487</v>
      </c>
      <c r="D97" s="38">
        <v>666</v>
      </c>
      <c r="E97" s="38">
        <v>44.8</v>
      </c>
      <c r="F97" s="38" t="s">
        <v>641</v>
      </c>
      <c r="G97" s="38" t="s">
        <v>175</v>
      </c>
      <c r="H97" s="38" t="s">
        <v>176</v>
      </c>
      <c r="I97" s="38">
        <v>212</v>
      </c>
    </row>
    <row r="98" spans="1:31" s="21" customFormat="1" x14ac:dyDescent="0.25">
      <c r="A98" s="40" t="s">
        <v>317</v>
      </c>
      <c r="B98" s="38" t="s">
        <v>318</v>
      </c>
      <c r="C98" s="38">
        <v>545</v>
      </c>
      <c r="D98" s="38">
        <v>429</v>
      </c>
      <c r="E98" s="38">
        <v>78.7</v>
      </c>
      <c r="F98" s="38" t="s">
        <v>642</v>
      </c>
      <c r="G98" s="38" t="s">
        <v>319</v>
      </c>
      <c r="H98" s="38" t="s">
        <v>320</v>
      </c>
      <c r="I98" s="38">
        <v>429</v>
      </c>
      <c r="J98" s="56"/>
      <c r="K98" s="32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</row>
    <row r="99" spans="1:31" x14ac:dyDescent="0.25">
      <c r="A99" s="40" t="s">
        <v>651</v>
      </c>
      <c r="B99" s="38" t="s">
        <v>284</v>
      </c>
      <c r="C99" s="38">
        <v>1648</v>
      </c>
      <c r="D99" s="38">
        <v>944</v>
      </c>
      <c r="E99" s="38">
        <v>57.3</v>
      </c>
      <c r="F99" s="38" t="s">
        <v>641</v>
      </c>
      <c r="G99" s="38" t="s">
        <v>665</v>
      </c>
      <c r="H99" s="38" t="s">
        <v>672</v>
      </c>
      <c r="I99" s="38">
        <v>302</v>
      </c>
    </row>
    <row r="100" spans="1:31" x14ac:dyDescent="0.25">
      <c r="A100" s="40" t="s">
        <v>651</v>
      </c>
      <c r="B100" s="38" t="s">
        <v>284</v>
      </c>
      <c r="C100" s="38">
        <v>1648</v>
      </c>
      <c r="D100" s="38">
        <v>944</v>
      </c>
      <c r="E100" s="38">
        <v>57.3</v>
      </c>
      <c r="F100" s="38" t="s">
        <v>641</v>
      </c>
      <c r="G100" s="38" t="s">
        <v>435</v>
      </c>
      <c r="H100" s="38" t="s">
        <v>436</v>
      </c>
      <c r="I100" s="38">
        <v>320</v>
      </c>
    </row>
    <row r="101" spans="1:31" x14ac:dyDescent="0.25">
      <c r="A101" s="40" t="s">
        <v>651</v>
      </c>
      <c r="B101" s="38" t="s">
        <v>284</v>
      </c>
      <c r="C101" s="38">
        <v>1648</v>
      </c>
      <c r="D101" s="38">
        <v>944</v>
      </c>
      <c r="E101" s="38">
        <v>57.3</v>
      </c>
      <c r="F101" s="38" t="s">
        <v>641</v>
      </c>
      <c r="G101" s="38" t="s">
        <v>431</v>
      </c>
      <c r="H101" s="38" t="s">
        <v>432</v>
      </c>
      <c r="I101" s="38">
        <v>243</v>
      </c>
    </row>
    <row r="102" spans="1:31" x14ac:dyDescent="0.25">
      <c r="A102" s="40" t="s">
        <v>651</v>
      </c>
      <c r="B102" s="38" t="s">
        <v>284</v>
      </c>
      <c r="C102" s="38">
        <v>1648</v>
      </c>
      <c r="D102" s="38">
        <v>944</v>
      </c>
      <c r="E102" s="38">
        <v>57.3</v>
      </c>
      <c r="F102" s="38" t="s">
        <v>641</v>
      </c>
      <c r="G102" s="38" t="s">
        <v>433</v>
      </c>
      <c r="H102" s="38" t="s">
        <v>434</v>
      </c>
      <c r="I102" s="38">
        <v>79</v>
      </c>
    </row>
    <row r="103" spans="1:31" x14ac:dyDescent="0.25">
      <c r="A103" s="40" t="s">
        <v>232</v>
      </c>
      <c r="B103" s="38" t="s">
        <v>233</v>
      </c>
      <c r="C103" s="38">
        <v>961</v>
      </c>
      <c r="D103" s="38">
        <v>343</v>
      </c>
      <c r="E103" s="38">
        <v>35.700000000000003</v>
      </c>
      <c r="F103" s="38" t="s">
        <v>641</v>
      </c>
      <c r="G103" s="38" t="s">
        <v>236</v>
      </c>
      <c r="H103" s="38" t="s">
        <v>237</v>
      </c>
      <c r="I103" s="38">
        <v>162</v>
      </c>
    </row>
    <row r="104" spans="1:31" x14ac:dyDescent="0.25">
      <c r="A104" s="40" t="s">
        <v>232</v>
      </c>
      <c r="B104" s="38" t="s">
        <v>233</v>
      </c>
      <c r="C104" s="38">
        <v>961</v>
      </c>
      <c r="D104" s="38">
        <v>343</v>
      </c>
      <c r="E104" s="38">
        <v>35.700000000000003</v>
      </c>
      <c r="F104" s="38" t="s">
        <v>641</v>
      </c>
      <c r="G104" s="38" t="s">
        <v>234</v>
      </c>
      <c r="H104" s="38" t="s">
        <v>235</v>
      </c>
      <c r="I104" s="38">
        <v>181</v>
      </c>
    </row>
    <row r="105" spans="1:31" x14ac:dyDescent="0.25">
      <c r="A105" s="40" t="s">
        <v>490</v>
      </c>
      <c r="B105" s="38" t="s">
        <v>491</v>
      </c>
      <c r="C105" s="38">
        <v>1174</v>
      </c>
      <c r="D105" s="38">
        <v>1117</v>
      </c>
      <c r="E105" s="38">
        <v>95.1</v>
      </c>
      <c r="F105" s="38" t="s">
        <v>642</v>
      </c>
      <c r="G105" s="38" t="s">
        <v>492</v>
      </c>
      <c r="H105" s="38" t="s">
        <v>493</v>
      </c>
      <c r="I105" s="38">
        <v>261</v>
      </c>
    </row>
    <row r="106" spans="1:31" x14ac:dyDescent="0.25">
      <c r="A106" s="40" t="s">
        <v>490</v>
      </c>
      <c r="B106" s="38" t="s">
        <v>491</v>
      </c>
      <c r="C106" s="38">
        <v>1174</v>
      </c>
      <c r="D106" s="38">
        <v>1117</v>
      </c>
      <c r="E106" s="38">
        <v>95.1</v>
      </c>
      <c r="F106" s="38" t="s">
        <v>642</v>
      </c>
      <c r="G106" s="38" t="s">
        <v>494</v>
      </c>
      <c r="H106" s="38" t="s">
        <v>495</v>
      </c>
      <c r="I106" s="38">
        <v>856</v>
      </c>
    </row>
    <row r="107" spans="1:31" x14ac:dyDescent="0.25">
      <c r="A107" s="40" t="s">
        <v>389</v>
      </c>
      <c r="B107" s="38" t="s">
        <v>390</v>
      </c>
      <c r="C107" s="38">
        <v>1577</v>
      </c>
      <c r="D107" s="38">
        <v>654</v>
      </c>
      <c r="E107" s="38">
        <v>41.5</v>
      </c>
      <c r="F107" s="38" t="s">
        <v>641</v>
      </c>
      <c r="G107" s="38" t="s">
        <v>393</v>
      </c>
      <c r="H107" s="38" t="s">
        <v>394</v>
      </c>
      <c r="I107" s="38">
        <v>194</v>
      </c>
    </row>
    <row r="108" spans="1:31" x14ac:dyDescent="0.25">
      <c r="A108" s="40" t="s">
        <v>389</v>
      </c>
      <c r="B108" s="38" t="s">
        <v>390</v>
      </c>
      <c r="C108" s="38">
        <v>1577</v>
      </c>
      <c r="D108" s="38">
        <v>654</v>
      </c>
      <c r="E108" s="38">
        <v>41.5</v>
      </c>
      <c r="F108" s="38" t="s">
        <v>641</v>
      </c>
      <c r="G108" s="38" t="s">
        <v>391</v>
      </c>
      <c r="H108" s="38" t="s">
        <v>392</v>
      </c>
      <c r="I108" s="38">
        <v>460</v>
      </c>
    </row>
    <row r="109" spans="1:31" x14ac:dyDescent="0.25">
      <c r="A109" s="40" t="s">
        <v>256</v>
      </c>
      <c r="B109" s="38" t="s">
        <v>257</v>
      </c>
      <c r="C109" s="38">
        <v>747</v>
      </c>
      <c r="D109" s="38">
        <v>1038</v>
      </c>
      <c r="E109" s="38">
        <v>139</v>
      </c>
      <c r="F109" s="38" t="s">
        <v>642</v>
      </c>
      <c r="G109" s="38" t="s">
        <v>258</v>
      </c>
      <c r="H109" s="38" t="s">
        <v>259</v>
      </c>
      <c r="I109" s="38">
        <v>1038</v>
      </c>
    </row>
    <row r="110" spans="1:31" x14ac:dyDescent="0.25">
      <c r="A110" s="40" t="s">
        <v>201</v>
      </c>
      <c r="B110" s="38" t="s">
        <v>202</v>
      </c>
      <c r="C110" s="38">
        <v>1187</v>
      </c>
      <c r="D110" s="38">
        <v>905</v>
      </c>
      <c r="E110" s="38">
        <v>76.2</v>
      </c>
      <c r="F110" s="38" t="s">
        <v>642</v>
      </c>
      <c r="G110" s="38" t="s">
        <v>203</v>
      </c>
      <c r="H110" s="38" t="s">
        <v>204</v>
      </c>
      <c r="I110" s="38">
        <v>905</v>
      </c>
    </row>
    <row r="111" spans="1:31" x14ac:dyDescent="0.25">
      <c r="A111" s="40" t="s">
        <v>167</v>
      </c>
      <c r="B111" s="38" t="s">
        <v>168</v>
      </c>
      <c r="C111" s="38">
        <v>549</v>
      </c>
      <c r="D111" s="38">
        <v>346</v>
      </c>
      <c r="E111" s="38">
        <v>63</v>
      </c>
      <c r="F111" s="38" t="s">
        <v>641</v>
      </c>
      <c r="G111" s="38" t="s">
        <v>169</v>
      </c>
      <c r="H111" s="38" t="s">
        <v>170</v>
      </c>
      <c r="I111" s="38">
        <v>346</v>
      </c>
    </row>
    <row r="112" spans="1:31" x14ac:dyDescent="0.25">
      <c r="A112" s="40" t="s">
        <v>205</v>
      </c>
      <c r="B112" s="38" t="s">
        <v>206</v>
      </c>
      <c r="C112" s="38">
        <v>844</v>
      </c>
      <c r="D112" s="38">
        <v>633</v>
      </c>
      <c r="E112" s="38">
        <v>75</v>
      </c>
      <c r="F112" s="38" t="s">
        <v>642</v>
      </c>
      <c r="G112" s="38" t="s">
        <v>207</v>
      </c>
      <c r="H112" s="38" t="s">
        <v>208</v>
      </c>
      <c r="I112" s="38">
        <v>633</v>
      </c>
    </row>
    <row r="113" spans="1:31" x14ac:dyDescent="0.25">
      <c r="A113" s="40" t="s">
        <v>687</v>
      </c>
      <c r="B113" s="38" t="s">
        <v>669</v>
      </c>
      <c r="C113" s="38"/>
      <c r="D113" s="38">
        <v>244</v>
      </c>
      <c r="E113" s="38"/>
      <c r="F113" s="38"/>
      <c r="G113" s="38" t="s">
        <v>109</v>
      </c>
      <c r="H113" s="38" t="s">
        <v>110</v>
      </c>
      <c r="I113" s="38">
        <v>244</v>
      </c>
    </row>
    <row r="114" spans="1:31" x14ac:dyDescent="0.25">
      <c r="A114" s="40" t="s">
        <v>687</v>
      </c>
      <c r="B114" s="38" t="s">
        <v>191</v>
      </c>
      <c r="C114" s="38">
        <v>1123</v>
      </c>
      <c r="D114" s="38">
        <v>742</v>
      </c>
      <c r="E114" s="38">
        <v>66.099999999999994</v>
      </c>
      <c r="F114" s="38" t="s">
        <v>641</v>
      </c>
      <c r="G114" s="38" t="s">
        <v>140</v>
      </c>
      <c r="H114" s="38" t="s">
        <v>192</v>
      </c>
      <c r="I114" s="38">
        <v>742</v>
      </c>
    </row>
    <row r="115" spans="1:31" x14ac:dyDescent="0.25">
      <c r="A115" s="40" t="s">
        <v>72</v>
      </c>
      <c r="B115" s="38" t="s">
        <v>73</v>
      </c>
      <c r="C115" s="38">
        <v>1458</v>
      </c>
      <c r="D115" s="38">
        <v>782</v>
      </c>
      <c r="E115" s="38">
        <v>53.6</v>
      </c>
      <c r="F115" s="38" t="s">
        <v>641</v>
      </c>
      <c r="G115" s="38" t="s">
        <v>74</v>
      </c>
      <c r="H115" s="38" t="s">
        <v>75</v>
      </c>
      <c r="I115" s="38">
        <v>399</v>
      </c>
    </row>
    <row r="116" spans="1:31" x14ac:dyDescent="0.25">
      <c r="A116" s="40" t="s">
        <v>72</v>
      </c>
      <c r="B116" s="38" t="s">
        <v>73</v>
      </c>
      <c r="C116" s="38">
        <v>1458</v>
      </c>
      <c r="D116" s="38">
        <v>782</v>
      </c>
      <c r="E116" s="38">
        <v>53.6</v>
      </c>
      <c r="F116" s="38" t="s">
        <v>641</v>
      </c>
      <c r="G116" s="38" t="s">
        <v>76</v>
      </c>
      <c r="H116" s="38" t="s">
        <v>77</v>
      </c>
      <c r="I116" s="38">
        <v>383</v>
      </c>
    </row>
    <row r="117" spans="1:31" s="23" customFormat="1" x14ac:dyDescent="0.25">
      <c r="A117" s="40" t="s">
        <v>44</v>
      </c>
      <c r="B117" s="38" t="s">
        <v>45</v>
      </c>
      <c r="C117" s="38">
        <v>460</v>
      </c>
      <c r="D117" s="38">
        <v>453</v>
      </c>
      <c r="E117" s="38">
        <v>98.5</v>
      </c>
      <c r="F117" s="38" t="s">
        <v>642</v>
      </c>
      <c r="G117" s="38" t="s">
        <v>46</v>
      </c>
      <c r="H117" s="38" t="s">
        <v>47</v>
      </c>
      <c r="I117" s="38">
        <v>453</v>
      </c>
      <c r="J117" s="55"/>
      <c r="K117" s="32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</row>
    <row r="118" spans="1:31" s="23" customFormat="1" x14ac:dyDescent="0.25">
      <c r="A118" s="40" t="s">
        <v>131</v>
      </c>
      <c r="B118" s="38" t="s">
        <v>132</v>
      </c>
      <c r="C118" s="38">
        <v>655</v>
      </c>
      <c r="D118" s="38">
        <v>414</v>
      </c>
      <c r="E118" s="38">
        <v>63.2</v>
      </c>
      <c r="F118" s="38" t="s">
        <v>641</v>
      </c>
      <c r="G118" s="38" t="s">
        <v>133</v>
      </c>
      <c r="H118" s="38" t="s">
        <v>134</v>
      </c>
      <c r="I118" s="38">
        <v>414</v>
      </c>
      <c r="J118" s="55"/>
      <c r="K118" s="32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</row>
    <row r="119" spans="1:31" x14ac:dyDescent="0.25">
      <c r="A119" s="40" t="s">
        <v>321</v>
      </c>
      <c r="B119" s="38" t="s">
        <v>322</v>
      </c>
      <c r="C119" s="38">
        <v>328</v>
      </c>
      <c r="D119" s="38">
        <v>218</v>
      </c>
      <c r="E119" s="38">
        <v>66.5</v>
      </c>
      <c r="F119" s="38" t="s">
        <v>641</v>
      </c>
      <c r="G119" s="38" t="s">
        <v>323</v>
      </c>
      <c r="H119" s="38" t="s">
        <v>324</v>
      </c>
      <c r="I119" s="38">
        <v>218</v>
      </c>
    </row>
    <row r="120" spans="1:31" x14ac:dyDescent="0.25">
      <c r="A120" s="40" t="s">
        <v>508</v>
      </c>
      <c r="B120" s="38" t="s">
        <v>509</v>
      </c>
      <c r="C120" s="38">
        <v>908</v>
      </c>
      <c r="D120" s="38">
        <v>482</v>
      </c>
      <c r="E120" s="38">
        <v>53.1</v>
      </c>
      <c r="F120" s="38" t="s">
        <v>641</v>
      </c>
      <c r="G120" s="38" t="s">
        <v>510</v>
      </c>
      <c r="H120" s="38" t="s">
        <v>511</v>
      </c>
      <c r="I120" s="38">
        <v>314</v>
      </c>
    </row>
    <row r="121" spans="1:31" x14ac:dyDescent="0.25">
      <c r="A121" s="40" t="s">
        <v>508</v>
      </c>
      <c r="B121" s="38" t="s">
        <v>509</v>
      </c>
      <c r="C121" s="38">
        <v>908</v>
      </c>
      <c r="D121" s="38">
        <v>482</v>
      </c>
      <c r="E121" s="38">
        <v>53.1</v>
      </c>
      <c r="F121" s="38" t="s">
        <v>641</v>
      </c>
      <c r="G121" s="38" t="s">
        <v>512</v>
      </c>
      <c r="H121" s="38" t="s">
        <v>513</v>
      </c>
      <c r="I121" s="38">
        <v>168</v>
      </c>
    </row>
    <row r="122" spans="1:31" x14ac:dyDescent="0.25">
      <c r="A122" s="40" t="s">
        <v>197</v>
      </c>
      <c r="B122" s="38" t="s">
        <v>198</v>
      </c>
      <c r="C122" s="38">
        <v>1152</v>
      </c>
      <c r="D122" s="38">
        <v>1614</v>
      </c>
      <c r="E122" s="38">
        <v>140.1</v>
      </c>
      <c r="F122" s="38" t="s">
        <v>642</v>
      </c>
      <c r="G122" s="38" t="s">
        <v>199</v>
      </c>
      <c r="H122" s="38" t="s">
        <v>200</v>
      </c>
      <c r="I122" s="38">
        <v>1614</v>
      </c>
    </row>
    <row r="123" spans="1:31" x14ac:dyDescent="0.25">
      <c r="A123" s="40" t="s">
        <v>252</v>
      </c>
      <c r="B123" s="38" t="s">
        <v>253</v>
      </c>
      <c r="C123" s="38">
        <v>857</v>
      </c>
      <c r="D123" s="38">
        <v>625</v>
      </c>
      <c r="E123" s="38">
        <v>72.900000000000006</v>
      </c>
      <c r="F123" s="38" t="s">
        <v>642</v>
      </c>
      <c r="G123" s="38" t="s">
        <v>254</v>
      </c>
      <c r="H123" s="38" t="s">
        <v>255</v>
      </c>
      <c r="I123" s="38">
        <v>625</v>
      </c>
    </row>
    <row r="124" spans="1:31" x14ac:dyDescent="0.25">
      <c r="A124" s="40" t="s">
        <v>540</v>
      </c>
      <c r="B124" s="38" t="s">
        <v>541</v>
      </c>
      <c r="C124" s="38">
        <v>1245</v>
      </c>
      <c r="D124" s="38">
        <v>705</v>
      </c>
      <c r="E124" s="38">
        <v>56.6</v>
      </c>
      <c r="F124" s="38" t="s">
        <v>641</v>
      </c>
      <c r="G124" s="38" t="s">
        <v>542</v>
      </c>
      <c r="H124" s="38" t="s">
        <v>543</v>
      </c>
      <c r="I124" s="38">
        <v>342</v>
      </c>
    </row>
    <row r="125" spans="1:31" x14ac:dyDescent="0.25">
      <c r="A125" s="40" t="s">
        <v>540</v>
      </c>
      <c r="B125" s="38" t="s">
        <v>541</v>
      </c>
      <c r="C125" s="38">
        <v>1245</v>
      </c>
      <c r="D125" s="38">
        <v>705</v>
      </c>
      <c r="E125" s="38">
        <v>56.6</v>
      </c>
      <c r="F125" s="38" t="s">
        <v>641</v>
      </c>
      <c r="G125" s="38" t="s">
        <v>544</v>
      </c>
      <c r="H125" s="38" t="s">
        <v>545</v>
      </c>
      <c r="I125" s="38">
        <v>363</v>
      </c>
    </row>
    <row r="126" spans="1:31" s="21" customFormat="1" x14ac:dyDescent="0.25">
      <c r="A126" s="40" t="s">
        <v>403</v>
      </c>
      <c r="B126" s="38" t="s">
        <v>404</v>
      </c>
      <c r="C126" s="38">
        <v>850</v>
      </c>
      <c r="D126" s="38">
        <v>196</v>
      </c>
      <c r="E126" s="38">
        <v>23.1</v>
      </c>
      <c r="F126" s="38" t="s">
        <v>641</v>
      </c>
      <c r="G126" s="38" t="s">
        <v>405</v>
      </c>
      <c r="H126" s="38" t="s">
        <v>406</v>
      </c>
      <c r="I126" s="38">
        <v>183</v>
      </c>
      <c r="J126" s="56"/>
      <c r="K126" s="32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</row>
    <row r="127" spans="1:31" x14ac:dyDescent="0.25">
      <c r="A127" s="40" t="s">
        <v>403</v>
      </c>
      <c r="B127" s="38" t="s">
        <v>404</v>
      </c>
      <c r="C127" s="38">
        <v>850</v>
      </c>
      <c r="D127" s="38">
        <v>196</v>
      </c>
      <c r="E127" s="38">
        <v>23.1</v>
      </c>
      <c r="F127" s="38" t="s">
        <v>641</v>
      </c>
      <c r="G127" s="38" t="s">
        <v>407</v>
      </c>
      <c r="H127" s="38" t="s">
        <v>408</v>
      </c>
      <c r="I127" s="38" t="s">
        <v>689</v>
      </c>
    </row>
    <row r="128" spans="1:31" x14ac:dyDescent="0.25">
      <c r="A128" s="40" t="s">
        <v>16</v>
      </c>
      <c r="B128" s="38" t="s">
        <v>17</v>
      </c>
      <c r="C128" s="38">
        <v>816</v>
      </c>
      <c r="D128" s="38">
        <v>772</v>
      </c>
      <c r="E128" s="38">
        <v>94.6</v>
      </c>
      <c r="F128" s="38" t="s">
        <v>642</v>
      </c>
      <c r="G128" s="38" t="s">
        <v>20</v>
      </c>
      <c r="H128" s="38" t="s">
        <v>21</v>
      </c>
      <c r="I128" s="38">
        <v>263</v>
      </c>
    </row>
    <row r="129" spans="1:9" x14ac:dyDescent="0.25">
      <c r="A129" s="40" t="s">
        <v>667</v>
      </c>
      <c r="B129" s="38" t="s">
        <v>17</v>
      </c>
      <c r="C129" s="38">
        <v>816</v>
      </c>
      <c r="D129" s="38">
        <v>772</v>
      </c>
      <c r="E129" s="38">
        <v>94.6</v>
      </c>
      <c r="F129" s="38" t="s">
        <v>642</v>
      </c>
      <c r="G129" s="38" t="s">
        <v>18</v>
      </c>
      <c r="H129" s="38" t="s">
        <v>19</v>
      </c>
      <c r="I129" s="38">
        <v>509</v>
      </c>
    </row>
    <row r="130" spans="1:9" x14ac:dyDescent="0.25">
      <c r="A130" s="40" t="s">
        <v>652</v>
      </c>
      <c r="B130" s="38" t="s">
        <v>229</v>
      </c>
      <c r="C130" s="38">
        <v>617</v>
      </c>
      <c r="D130" s="38">
        <v>394</v>
      </c>
      <c r="E130" s="38">
        <v>63.9</v>
      </c>
      <c r="F130" s="38" t="s">
        <v>641</v>
      </c>
      <c r="G130" s="38" t="s">
        <v>230</v>
      </c>
      <c r="H130" s="38" t="s">
        <v>231</v>
      </c>
      <c r="I130" s="38">
        <v>394</v>
      </c>
    </row>
    <row r="131" spans="1:9" x14ac:dyDescent="0.25">
      <c r="A131" s="40" t="s">
        <v>225</v>
      </c>
      <c r="B131" s="38" t="s">
        <v>226</v>
      </c>
      <c r="C131" s="38">
        <v>741</v>
      </c>
      <c r="D131" s="38">
        <v>550</v>
      </c>
      <c r="E131" s="38">
        <v>74.2</v>
      </c>
      <c r="F131" s="38" t="s">
        <v>642</v>
      </c>
      <c r="G131" s="38" t="s">
        <v>227</v>
      </c>
      <c r="H131" s="38" t="s">
        <v>228</v>
      </c>
      <c r="I131" s="38">
        <v>550</v>
      </c>
    </row>
    <row r="132" spans="1:9" x14ac:dyDescent="0.25">
      <c r="A132" s="40" t="s">
        <v>470</v>
      </c>
      <c r="B132" s="38" t="s">
        <v>471</v>
      </c>
      <c r="C132" s="38">
        <v>653</v>
      </c>
      <c r="D132" s="38">
        <v>520</v>
      </c>
      <c r="E132" s="38">
        <v>79.599999999999994</v>
      </c>
      <c r="F132" s="38" t="s">
        <v>642</v>
      </c>
      <c r="G132" s="38" t="s">
        <v>472</v>
      </c>
      <c r="H132" s="38" t="s">
        <v>473</v>
      </c>
      <c r="I132" s="38">
        <v>520</v>
      </c>
    </row>
    <row r="133" spans="1:9" x14ac:dyDescent="0.25">
      <c r="A133" s="40" t="s">
        <v>399</v>
      </c>
      <c r="B133" s="38" t="s">
        <v>400</v>
      </c>
      <c r="C133" s="38">
        <v>735</v>
      </c>
      <c r="D133" s="38">
        <v>295</v>
      </c>
      <c r="E133" s="38">
        <v>40.1</v>
      </c>
      <c r="F133" s="38" t="s">
        <v>641</v>
      </c>
      <c r="G133" s="38" t="s">
        <v>401</v>
      </c>
      <c r="H133" s="38" t="s">
        <v>402</v>
      </c>
      <c r="I133" s="38">
        <v>295</v>
      </c>
    </row>
    <row r="134" spans="1:9" x14ac:dyDescent="0.25">
      <c r="A134" s="40" t="s">
        <v>673</v>
      </c>
      <c r="B134" s="38" t="s">
        <v>290</v>
      </c>
      <c r="C134" s="38">
        <v>470</v>
      </c>
      <c r="D134" s="38">
        <v>383</v>
      </c>
      <c r="E134" s="38">
        <v>81.5</v>
      </c>
      <c r="F134" s="38" t="s">
        <v>642</v>
      </c>
      <c r="G134" s="38" t="s">
        <v>291</v>
      </c>
      <c r="H134" s="38" t="s">
        <v>292</v>
      </c>
      <c r="I134" s="38">
        <v>383</v>
      </c>
    </row>
    <row r="135" spans="1:9" x14ac:dyDescent="0.25">
      <c r="A135" s="40" t="s">
        <v>303</v>
      </c>
      <c r="B135" s="38" t="s">
        <v>304</v>
      </c>
      <c r="C135" s="38">
        <v>849</v>
      </c>
      <c r="D135" s="38">
        <v>617</v>
      </c>
      <c r="E135" s="38">
        <v>72.7</v>
      </c>
      <c r="F135" s="38" t="s">
        <v>642</v>
      </c>
      <c r="G135" s="38" t="s">
        <v>305</v>
      </c>
      <c r="H135" s="38" t="s">
        <v>306</v>
      </c>
      <c r="I135" s="38">
        <v>617</v>
      </c>
    </row>
    <row r="136" spans="1:9" x14ac:dyDescent="0.25">
      <c r="A136" s="40" t="s">
        <v>82</v>
      </c>
      <c r="B136" s="38" t="s">
        <v>83</v>
      </c>
      <c r="C136" s="38">
        <v>339</v>
      </c>
      <c r="D136" s="38">
        <v>319</v>
      </c>
      <c r="E136" s="38">
        <v>94.1</v>
      </c>
      <c r="F136" s="38" t="s">
        <v>642</v>
      </c>
      <c r="G136" s="38" t="s">
        <v>84</v>
      </c>
      <c r="H136" s="38" t="s">
        <v>85</v>
      </c>
      <c r="I136" s="38">
        <v>319</v>
      </c>
    </row>
    <row r="137" spans="1:9" x14ac:dyDescent="0.25">
      <c r="A137" s="40" t="s">
        <v>371</v>
      </c>
      <c r="B137" s="38" t="s">
        <v>372</v>
      </c>
      <c r="C137" s="38">
        <v>886</v>
      </c>
      <c r="D137" s="38">
        <v>612</v>
      </c>
      <c r="E137" s="38">
        <v>69.099999999999994</v>
      </c>
      <c r="F137" s="38" t="s">
        <v>641</v>
      </c>
      <c r="G137" s="38" t="s">
        <v>373</v>
      </c>
      <c r="H137" s="38" t="s">
        <v>374</v>
      </c>
      <c r="I137" s="38">
        <v>612</v>
      </c>
    </row>
    <row r="138" spans="1:9" x14ac:dyDescent="0.25">
      <c r="A138" s="40" t="s">
        <v>341</v>
      </c>
      <c r="B138" s="38" t="s">
        <v>342</v>
      </c>
      <c r="C138" s="38">
        <v>485</v>
      </c>
      <c r="D138" s="38">
        <v>381</v>
      </c>
      <c r="E138" s="38">
        <v>78.599999999999994</v>
      </c>
      <c r="F138" s="38" t="s">
        <v>642</v>
      </c>
      <c r="G138" s="38" t="s">
        <v>343</v>
      </c>
      <c r="H138" s="38" t="s">
        <v>344</v>
      </c>
      <c r="I138" s="38">
        <v>381</v>
      </c>
    </row>
    <row r="139" spans="1:9" x14ac:dyDescent="0.25">
      <c r="A139" s="40" t="s">
        <v>127</v>
      </c>
      <c r="B139" s="38" t="s">
        <v>128</v>
      </c>
      <c r="C139" s="38">
        <v>467</v>
      </c>
      <c r="D139" s="38">
        <v>340</v>
      </c>
      <c r="E139" s="38">
        <v>72.8</v>
      </c>
      <c r="F139" s="38" t="s">
        <v>642</v>
      </c>
      <c r="G139" s="38" t="s">
        <v>129</v>
      </c>
      <c r="H139" s="38" t="s">
        <v>130</v>
      </c>
      <c r="I139" s="38">
        <v>340</v>
      </c>
    </row>
    <row r="140" spans="1:9" x14ac:dyDescent="0.25">
      <c r="A140" s="40" t="s">
        <v>268</v>
      </c>
      <c r="B140" s="38" t="s">
        <v>269</v>
      </c>
      <c r="C140" s="38">
        <v>797</v>
      </c>
      <c r="D140" s="38">
        <v>665</v>
      </c>
      <c r="E140" s="38">
        <v>83.4</v>
      </c>
      <c r="F140" s="38" t="s">
        <v>642</v>
      </c>
      <c r="G140" s="38" t="s">
        <v>270</v>
      </c>
      <c r="H140" s="38" t="s">
        <v>271</v>
      </c>
      <c r="I140" s="38">
        <v>665</v>
      </c>
    </row>
    <row r="141" spans="1:9" x14ac:dyDescent="0.25">
      <c r="A141" s="40" t="s">
        <v>264</v>
      </c>
      <c r="B141" s="38" t="s">
        <v>265</v>
      </c>
      <c r="C141" s="38">
        <v>212</v>
      </c>
      <c r="D141" s="38">
        <v>173</v>
      </c>
      <c r="E141" s="38">
        <v>81.599999999999994</v>
      </c>
      <c r="F141" s="38" t="s">
        <v>642</v>
      </c>
      <c r="G141" s="38" t="s">
        <v>266</v>
      </c>
      <c r="H141" s="38" t="s">
        <v>267</v>
      </c>
      <c r="I141" s="38">
        <v>173</v>
      </c>
    </row>
    <row r="142" spans="1:9" x14ac:dyDescent="0.25">
      <c r="A142" s="40" t="s">
        <v>56</v>
      </c>
      <c r="B142" s="38" t="s">
        <v>57</v>
      </c>
      <c r="C142" s="38">
        <v>721</v>
      </c>
      <c r="D142" s="38">
        <v>781</v>
      </c>
      <c r="E142" s="38">
        <v>108.3</v>
      </c>
      <c r="F142" s="38" t="s">
        <v>642</v>
      </c>
      <c r="G142" s="38" t="s">
        <v>58</v>
      </c>
      <c r="H142" s="38" t="s">
        <v>59</v>
      </c>
      <c r="I142" s="38">
        <v>781</v>
      </c>
    </row>
    <row r="143" spans="1:9" x14ac:dyDescent="0.25">
      <c r="A143" s="40" t="s">
        <v>443</v>
      </c>
      <c r="B143" s="38" t="s">
        <v>444</v>
      </c>
      <c r="C143" s="38">
        <v>835</v>
      </c>
      <c r="D143" s="38">
        <v>811</v>
      </c>
      <c r="E143" s="38">
        <v>97.1</v>
      </c>
      <c r="F143" s="38" t="s">
        <v>642</v>
      </c>
      <c r="G143" s="38" t="s">
        <v>449</v>
      </c>
      <c r="H143" s="38" t="s">
        <v>450</v>
      </c>
      <c r="I143" s="38">
        <v>384</v>
      </c>
    </row>
    <row r="144" spans="1:9" x14ac:dyDescent="0.25">
      <c r="A144" s="40" t="s">
        <v>443</v>
      </c>
      <c r="B144" s="38" t="s">
        <v>444</v>
      </c>
      <c r="C144" s="38">
        <v>835</v>
      </c>
      <c r="D144" s="38">
        <v>811</v>
      </c>
      <c r="E144" s="38">
        <v>97.1</v>
      </c>
      <c r="F144" s="38" t="s">
        <v>642</v>
      </c>
      <c r="G144" s="38" t="s">
        <v>445</v>
      </c>
      <c r="H144" s="38" t="s">
        <v>446</v>
      </c>
      <c r="I144" s="38">
        <v>62</v>
      </c>
    </row>
    <row r="145" spans="1:9" x14ac:dyDescent="0.25">
      <c r="A145" s="40" t="s">
        <v>443</v>
      </c>
      <c r="B145" s="38" t="s">
        <v>444</v>
      </c>
      <c r="C145" s="38">
        <v>835</v>
      </c>
      <c r="D145" s="38">
        <v>811</v>
      </c>
      <c r="E145" s="38">
        <v>97.1</v>
      </c>
      <c r="F145" s="38" t="s">
        <v>642</v>
      </c>
      <c r="G145" s="38" t="s">
        <v>447</v>
      </c>
      <c r="H145" s="38" t="s">
        <v>448</v>
      </c>
      <c r="I145" s="38">
        <v>365</v>
      </c>
    </row>
    <row r="146" spans="1:9" x14ac:dyDescent="0.25">
      <c r="A146" s="40" t="s">
        <v>367</v>
      </c>
      <c r="B146" s="38" t="s">
        <v>368</v>
      </c>
      <c r="C146" s="38">
        <v>315</v>
      </c>
      <c r="D146" s="38">
        <v>456</v>
      </c>
      <c r="E146" s="38">
        <v>144.80000000000001</v>
      </c>
      <c r="F146" s="38" t="s">
        <v>642</v>
      </c>
      <c r="G146" s="38" t="s">
        <v>369</v>
      </c>
      <c r="H146" s="38" t="s">
        <v>370</v>
      </c>
      <c r="I146" s="38">
        <v>456</v>
      </c>
    </row>
    <row r="147" spans="1:9" x14ac:dyDescent="0.25">
      <c r="A147" s="40" t="s">
        <v>659</v>
      </c>
      <c r="B147" s="38" t="s">
        <v>660</v>
      </c>
      <c r="C147" s="38">
        <v>948</v>
      </c>
      <c r="D147" s="38">
        <v>1000</v>
      </c>
      <c r="E147" s="38">
        <v>105.5</v>
      </c>
      <c r="F147" s="38" t="s">
        <v>642</v>
      </c>
      <c r="G147" s="38" t="s">
        <v>661</v>
      </c>
      <c r="H147" s="38" t="s">
        <v>663</v>
      </c>
      <c r="I147" s="38">
        <v>759</v>
      </c>
    </row>
    <row r="148" spans="1:9" x14ac:dyDescent="0.25">
      <c r="A148" s="40" t="s">
        <v>659</v>
      </c>
      <c r="B148" s="38" t="s">
        <v>660</v>
      </c>
      <c r="C148" s="38">
        <v>948</v>
      </c>
      <c r="D148" s="38">
        <v>1000</v>
      </c>
      <c r="E148" s="38">
        <v>105.5</v>
      </c>
      <c r="F148" s="38" t="s">
        <v>642</v>
      </c>
      <c r="G148" s="38" t="s">
        <v>662</v>
      </c>
      <c r="H148" s="38" t="s">
        <v>664</v>
      </c>
      <c r="I148" s="38">
        <v>241</v>
      </c>
    </row>
    <row r="149" spans="1:9" x14ac:dyDescent="0.25">
      <c r="A149" s="40" t="s">
        <v>193</v>
      </c>
      <c r="B149" s="38" t="s">
        <v>194</v>
      </c>
      <c r="C149" s="38">
        <v>774</v>
      </c>
      <c r="D149" s="38">
        <v>682</v>
      </c>
      <c r="E149" s="38">
        <v>88.1</v>
      </c>
      <c r="F149" s="38" t="s">
        <v>642</v>
      </c>
      <c r="G149" s="38" t="s">
        <v>195</v>
      </c>
      <c r="H149" s="38" t="s">
        <v>196</v>
      </c>
      <c r="I149" s="38">
        <v>682</v>
      </c>
    </row>
    <row r="150" spans="1:9" x14ac:dyDescent="0.25">
      <c r="A150" s="40" t="s">
        <v>357</v>
      </c>
      <c r="B150" s="38" t="s">
        <v>358</v>
      </c>
      <c r="C150" s="38">
        <v>2660</v>
      </c>
      <c r="D150" s="38">
        <v>2343</v>
      </c>
      <c r="E150" s="38">
        <v>88.1</v>
      </c>
      <c r="F150" s="38" t="s">
        <v>642</v>
      </c>
      <c r="G150" s="38" t="s">
        <v>363</v>
      </c>
      <c r="H150" s="38" t="s">
        <v>364</v>
      </c>
      <c r="I150" s="38" t="s">
        <v>689</v>
      </c>
    </row>
    <row r="151" spans="1:9" x14ac:dyDescent="0.25">
      <c r="A151" s="40" t="s">
        <v>357</v>
      </c>
      <c r="B151" s="38" t="s">
        <v>358</v>
      </c>
      <c r="C151" s="38">
        <v>2660</v>
      </c>
      <c r="D151" s="38">
        <v>2343</v>
      </c>
      <c r="E151" s="38">
        <v>88.1</v>
      </c>
      <c r="F151" s="38" t="s">
        <v>642</v>
      </c>
      <c r="G151" s="38" t="s">
        <v>359</v>
      </c>
      <c r="H151" s="38" t="s">
        <v>360</v>
      </c>
      <c r="I151" s="38">
        <v>1050</v>
      </c>
    </row>
    <row r="152" spans="1:9" x14ac:dyDescent="0.25">
      <c r="A152" s="40" t="s">
        <v>357</v>
      </c>
      <c r="B152" s="38" t="s">
        <v>358</v>
      </c>
      <c r="C152" s="38">
        <v>2660</v>
      </c>
      <c r="D152" s="38">
        <v>2343</v>
      </c>
      <c r="E152" s="38">
        <v>88.1</v>
      </c>
      <c r="F152" s="38" t="s">
        <v>642</v>
      </c>
      <c r="G152" s="38" t="s">
        <v>365</v>
      </c>
      <c r="H152" s="38" t="s">
        <v>366</v>
      </c>
      <c r="I152" s="38">
        <v>589</v>
      </c>
    </row>
    <row r="153" spans="1:9" x14ac:dyDescent="0.25">
      <c r="A153" s="40" t="s">
        <v>653</v>
      </c>
      <c r="B153" s="38" t="s">
        <v>358</v>
      </c>
      <c r="C153" s="38">
        <v>2660</v>
      </c>
      <c r="D153" s="38">
        <v>2343</v>
      </c>
      <c r="E153" s="38">
        <v>88.1</v>
      </c>
      <c r="F153" s="38" t="s">
        <v>642</v>
      </c>
      <c r="G153" s="38" t="s">
        <v>361</v>
      </c>
      <c r="H153" s="38" t="s">
        <v>362</v>
      </c>
      <c r="I153" s="38">
        <v>702</v>
      </c>
    </row>
    <row r="154" spans="1:9" x14ac:dyDescent="0.25">
      <c r="A154" s="40" t="s">
        <v>52</v>
      </c>
      <c r="B154" s="38" t="s">
        <v>53</v>
      </c>
      <c r="C154" s="38">
        <v>920</v>
      </c>
      <c r="D154" s="38">
        <v>567</v>
      </c>
      <c r="E154" s="38">
        <v>61.6</v>
      </c>
      <c r="F154" s="38" t="s">
        <v>641</v>
      </c>
      <c r="G154" s="38" t="s">
        <v>54</v>
      </c>
      <c r="H154" s="38" t="s">
        <v>55</v>
      </c>
      <c r="I154" s="38">
        <v>567</v>
      </c>
    </row>
    <row r="155" spans="1:9" x14ac:dyDescent="0.25">
      <c r="A155" s="40" t="s">
        <v>260</v>
      </c>
      <c r="B155" s="38" t="s">
        <v>261</v>
      </c>
      <c r="C155" s="38">
        <v>720</v>
      </c>
      <c r="D155" s="38">
        <v>727</v>
      </c>
      <c r="E155" s="38">
        <v>101</v>
      </c>
      <c r="F155" s="38" t="s">
        <v>642</v>
      </c>
      <c r="G155" s="38" t="s">
        <v>262</v>
      </c>
      <c r="H155" s="38" t="s">
        <v>263</v>
      </c>
      <c r="I155" s="38">
        <v>727</v>
      </c>
    </row>
    <row r="156" spans="1:9" x14ac:dyDescent="0.25">
      <c r="A156" s="40" t="s">
        <v>22</v>
      </c>
      <c r="B156" s="38" t="s">
        <v>23</v>
      </c>
      <c r="C156" s="38">
        <v>1370</v>
      </c>
      <c r="D156" s="38">
        <v>1148</v>
      </c>
      <c r="E156" s="38">
        <v>83.8</v>
      </c>
      <c r="F156" s="38" t="s">
        <v>642</v>
      </c>
      <c r="G156" s="38" t="s">
        <v>24</v>
      </c>
      <c r="H156" s="38" t="s">
        <v>25</v>
      </c>
      <c r="I156" s="38">
        <v>271</v>
      </c>
    </row>
    <row r="157" spans="1:9" x14ac:dyDescent="0.25">
      <c r="A157" s="40" t="s">
        <v>22</v>
      </c>
      <c r="B157" s="38" t="s">
        <v>23</v>
      </c>
      <c r="C157" s="38">
        <v>1370</v>
      </c>
      <c r="D157" s="38">
        <v>1148</v>
      </c>
      <c r="E157" s="38">
        <v>83.8</v>
      </c>
      <c r="F157" s="38" t="s">
        <v>642</v>
      </c>
      <c r="G157" s="38" t="s">
        <v>26</v>
      </c>
      <c r="H157" s="38" t="s">
        <v>27</v>
      </c>
      <c r="I157" s="38">
        <v>877</v>
      </c>
    </row>
    <row r="158" spans="1:9" x14ac:dyDescent="0.25">
      <c r="A158" s="40" t="s">
        <v>383</v>
      </c>
      <c r="B158" s="38" t="s">
        <v>384</v>
      </c>
      <c r="C158" s="38">
        <v>1599</v>
      </c>
      <c r="D158" s="38">
        <v>1238</v>
      </c>
      <c r="E158" s="38">
        <v>77.400000000000006</v>
      </c>
      <c r="F158" s="38" t="s">
        <v>642</v>
      </c>
      <c r="G158" s="38" t="s">
        <v>385</v>
      </c>
      <c r="H158" s="38" t="s">
        <v>386</v>
      </c>
      <c r="I158" s="38">
        <v>276</v>
      </c>
    </row>
    <row r="159" spans="1:9" x14ac:dyDescent="0.25">
      <c r="A159" s="40" t="s">
        <v>383</v>
      </c>
      <c r="B159" s="38" t="s">
        <v>384</v>
      </c>
      <c r="C159" s="38">
        <v>1599</v>
      </c>
      <c r="D159" s="38">
        <v>1238</v>
      </c>
      <c r="E159" s="38">
        <v>77.400000000000006</v>
      </c>
      <c r="F159" s="38" t="s">
        <v>642</v>
      </c>
      <c r="G159" s="38" t="s">
        <v>387</v>
      </c>
      <c r="H159" s="38" t="s">
        <v>388</v>
      </c>
      <c r="I159" s="38">
        <v>962</v>
      </c>
    </row>
    <row r="160" spans="1:9" x14ac:dyDescent="0.25">
      <c r="A160" s="40" t="s">
        <v>451</v>
      </c>
      <c r="B160" s="38" t="s">
        <v>452</v>
      </c>
      <c r="C160" s="38">
        <v>2119</v>
      </c>
      <c r="D160" s="38">
        <v>1356</v>
      </c>
      <c r="E160" s="38">
        <v>64</v>
      </c>
      <c r="F160" s="38" t="s">
        <v>641</v>
      </c>
      <c r="G160" s="38" t="s">
        <v>455</v>
      </c>
      <c r="H160" s="38" t="s">
        <v>456</v>
      </c>
      <c r="I160" s="38">
        <v>1172</v>
      </c>
    </row>
    <row r="161" spans="1:9" x14ac:dyDescent="0.25">
      <c r="A161" s="40" t="s">
        <v>451</v>
      </c>
      <c r="B161" s="38" t="s">
        <v>452</v>
      </c>
      <c r="C161" s="38">
        <v>2119</v>
      </c>
      <c r="D161" s="38">
        <v>1356</v>
      </c>
      <c r="E161" s="38">
        <v>64</v>
      </c>
      <c r="F161" s="38" t="s">
        <v>641</v>
      </c>
      <c r="G161" s="38" t="s">
        <v>453</v>
      </c>
      <c r="H161" s="38" t="s">
        <v>454</v>
      </c>
      <c r="I161" s="38">
        <v>184</v>
      </c>
    </row>
    <row r="162" spans="1:9" x14ac:dyDescent="0.25">
      <c r="A162" s="40" t="s">
        <v>409</v>
      </c>
      <c r="B162" s="38" t="s">
        <v>410</v>
      </c>
      <c r="C162" s="38">
        <v>530</v>
      </c>
      <c r="D162" s="38">
        <v>360</v>
      </c>
      <c r="E162" s="38">
        <v>67.900000000000006</v>
      </c>
      <c r="F162" s="38" t="s">
        <v>641</v>
      </c>
      <c r="G162" s="38" t="s">
        <v>411</v>
      </c>
      <c r="H162" s="38" t="s">
        <v>412</v>
      </c>
      <c r="I162" s="38">
        <v>210</v>
      </c>
    </row>
    <row r="163" spans="1:9" x14ac:dyDescent="0.25">
      <c r="A163" s="40" t="s">
        <v>409</v>
      </c>
      <c r="B163" s="38" t="s">
        <v>410</v>
      </c>
      <c r="C163" s="38">
        <v>530</v>
      </c>
      <c r="D163" s="38">
        <v>360</v>
      </c>
      <c r="E163" s="38">
        <v>67.900000000000006</v>
      </c>
      <c r="F163" s="38" t="s">
        <v>641</v>
      </c>
      <c r="G163" s="38" t="s">
        <v>413</v>
      </c>
      <c r="H163" s="38" t="s">
        <v>414</v>
      </c>
      <c r="I163" s="38">
        <v>150</v>
      </c>
    </row>
    <row r="164" spans="1:9" x14ac:dyDescent="0.25">
      <c r="A164" s="40" t="s">
        <v>554</v>
      </c>
      <c r="B164" s="38" t="s">
        <v>555</v>
      </c>
      <c r="C164" s="38">
        <v>1487</v>
      </c>
      <c r="D164" s="38">
        <v>1104</v>
      </c>
      <c r="E164" s="38">
        <v>74.2</v>
      </c>
      <c r="F164" s="38" t="s">
        <v>642</v>
      </c>
      <c r="G164" s="38" t="s">
        <v>560</v>
      </c>
      <c r="H164" s="38" t="s">
        <v>561</v>
      </c>
      <c r="I164" s="38">
        <v>191</v>
      </c>
    </row>
    <row r="165" spans="1:9" x14ac:dyDescent="0.25">
      <c r="A165" s="40" t="s">
        <v>554</v>
      </c>
      <c r="B165" s="38" t="s">
        <v>555</v>
      </c>
      <c r="C165" s="38">
        <v>1487</v>
      </c>
      <c r="D165" s="38">
        <v>1104</v>
      </c>
      <c r="E165" s="38">
        <v>74.2</v>
      </c>
      <c r="F165" s="38" t="s">
        <v>642</v>
      </c>
      <c r="G165" s="38" t="s">
        <v>556</v>
      </c>
      <c r="H165" s="38" t="s">
        <v>557</v>
      </c>
      <c r="I165" s="38">
        <v>289</v>
      </c>
    </row>
    <row r="166" spans="1:9" x14ac:dyDescent="0.25">
      <c r="A166" s="40" t="s">
        <v>554</v>
      </c>
      <c r="B166" s="38" t="s">
        <v>555</v>
      </c>
      <c r="C166" s="38">
        <v>1487</v>
      </c>
      <c r="D166" s="38">
        <v>1104</v>
      </c>
      <c r="E166" s="38">
        <v>74.2</v>
      </c>
      <c r="F166" s="38" t="s">
        <v>642</v>
      </c>
      <c r="G166" s="38" t="s">
        <v>562</v>
      </c>
      <c r="H166" s="38" t="s">
        <v>563</v>
      </c>
      <c r="I166" s="38">
        <v>303</v>
      </c>
    </row>
    <row r="167" spans="1:9" x14ac:dyDescent="0.25">
      <c r="A167" s="40" t="s">
        <v>554</v>
      </c>
      <c r="B167" s="38" t="s">
        <v>555</v>
      </c>
      <c r="C167" s="38">
        <v>1487</v>
      </c>
      <c r="D167" s="38">
        <v>1104</v>
      </c>
      <c r="E167" s="38">
        <v>74.2</v>
      </c>
      <c r="F167" s="38" t="s">
        <v>642</v>
      </c>
      <c r="G167" s="38" t="s">
        <v>558</v>
      </c>
      <c r="H167" s="38" t="s">
        <v>559</v>
      </c>
      <c r="I167" s="38">
        <v>321</v>
      </c>
    </row>
    <row r="168" spans="1:9" x14ac:dyDescent="0.25">
      <c r="A168" s="40" t="s">
        <v>94</v>
      </c>
      <c r="B168" s="38" t="s">
        <v>95</v>
      </c>
      <c r="C168" s="38">
        <v>660</v>
      </c>
      <c r="D168" s="38">
        <v>337</v>
      </c>
      <c r="E168" s="38">
        <v>51.1</v>
      </c>
      <c r="F168" s="38" t="s">
        <v>641</v>
      </c>
      <c r="G168" s="38" t="s">
        <v>96</v>
      </c>
      <c r="H168" s="38" t="s">
        <v>97</v>
      </c>
      <c r="I168" s="38">
        <v>337</v>
      </c>
    </row>
    <row r="169" spans="1:9" x14ac:dyDescent="0.25">
      <c r="A169" s="40" t="s">
        <v>480</v>
      </c>
      <c r="B169" s="38" t="s">
        <v>481</v>
      </c>
      <c r="C169" s="38">
        <v>564</v>
      </c>
      <c r="D169" s="38">
        <v>530</v>
      </c>
      <c r="E169" s="38">
        <v>94</v>
      </c>
      <c r="F169" s="38" t="s">
        <v>642</v>
      </c>
      <c r="G169" s="38" t="s">
        <v>482</v>
      </c>
      <c r="H169" s="38" t="s">
        <v>483</v>
      </c>
      <c r="I169" s="38">
        <v>530</v>
      </c>
    </row>
    <row r="170" spans="1:9" x14ac:dyDescent="0.25">
      <c r="A170" s="40" t="s">
        <v>463</v>
      </c>
      <c r="B170" s="38" t="s">
        <v>464</v>
      </c>
      <c r="C170" s="38">
        <v>837</v>
      </c>
      <c r="D170" s="38">
        <v>812</v>
      </c>
      <c r="E170" s="38">
        <v>97</v>
      </c>
      <c r="F170" s="38" t="s">
        <v>642</v>
      </c>
      <c r="G170" s="38" t="s">
        <v>465</v>
      </c>
      <c r="H170" s="38" t="s">
        <v>466</v>
      </c>
      <c r="I170" s="38">
        <v>812</v>
      </c>
    </row>
    <row r="171" spans="1:9" x14ac:dyDescent="0.25">
      <c r="A171" s="40" t="s">
        <v>183</v>
      </c>
      <c r="B171" s="38" t="s">
        <v>184</v>
      </c>
      <c r="C171" s="38">
        <v>666</v>
      </c>
      <c r="D171" s="38">
        <v>793</v>
      </c>
      <c r="E171" s="38">
        <v>119.1</v>
      </c>
      <c r="F171" s="38" t="s">
        <v>642</v>
      </c>
      <c r="G171" s="38" t="s">
        <v>185</v>
      </c>
      <c r="H171" s="38" t="s">
        <v>186</v>
      </c>
      <c r="I171" s="38">
        <v>793</v>
      </c>
    </row>
    <row r="172" spans="1:9" x14ac:dyDescent="0.25">
      <c r="A172" s="40" t="s">
        <v>98</v>
      </c>
      <c r="B172" s="38" t="s">
        <v>99</v>
      </c>
      <c r="C172" s="38">
        <v>692</v>
      </c>
      <c r="D172" s="38">
        <v>231</v>
      </c>
      <c r="E172" s="38">
        <v>33.4</v>
      </c>
      <c r="F172" s="38" t="s">
        <v>641</v>
      </c>
      <c r="G172" s="38" t="s">
        <v>100</v>
      </c>
      <c r="H172" s="38" t="s">
        <v>101</v>
      </c>
      <c r="I172" s="38">
        <v>231</v>
      </c>
    </row>
    <row r="173" spans="1:9" x14ac:dyDescent="0.25">
      <c r="A173" s="40" t="s">
        <v>474</v>
      </c>
      <c r="B173" s="38" t="s">
        <v>475</v>
      </c>
      <c r="C173" s="38">
        <v>1027</v>
      </c>
      <c r="D173" s="38">
        <v>1066</v>
      </c>
      <c r="E173" s="38">
        <v>103.8</v>
      </c>
      <c r="F173" s="38" t="s">
        <v>642</v>
      </c>
      <c r="G173" s="38" t="s">
        <v>476</v>
      </c>
      <c r="H173" s="38" t="s">
        <v>477</v>
      </c>
      <c r="I173" s="38">
        <v>470</v>
      </c>
    </row>
    <row r="174" spans="1:9" x14ac:dyDescent="0.25">
      <c r="A174" s="40" t="s">
        <v>474</v>
      </c>
      <c r="B174" s="38" t="s">
        <v>475</v>
      </c>
      <c r="C174" s="38">
        <v>1027</v>
      </c>
      <c r="D174" s="38">
        <v>1066</v>
      </c>
      <c r="E174" s="38">
        <v>103.8</v>
      </c>
      <c r="F174" s="38" t="s">
        <v>642</v>
      </c>
      <c r="G174" s="38" t="s">
        <v>478</v>
      </c>
      <c r="H174" s="38" t="s">
        <v>479</v>
      </c>
      <c r="I174" s="38">
        <v>596</v>
      </c>
    </row>
    <row r="175" spans="1:9" x14ac:dyDescent="0.25">
      <c r="A175" s="40" t="s">
        <v>353</v>
      </c>
      <c r="B175" s="38" t="s">
        <v>354</v>
      </c>
      <c r="C175" s="38">
        <v>542</v>
      </c>
      <c r="D175" s="38">
        <v>314</v>
      </c>
      <c r="E175" s="38">
        <v>57.9</v>
      </c>
      <c r="F175" s="38" t="s">
        <v>641</v>
      </c>
      <c r="G175" s="38" t="s">
        <v>355</v>
      </c>
      <c r="H175" s="38" t="s">
        <v>356</v>
      </c>
      <c r="I175" s="38">
        <v>314</v>
      </c>
    </row>
    <row r="176" spans="1:9" x14ac:dyDescent="0.25">
      <c r="A176" s="40" t="s">
        <v>272</v>
      </c>
      <c r="B176" s="38" t="s">
        <v>273</v>
      </c>
      <c r="C176" s="38">
        <v>459</v>
      </c>
      <c r="D176" s="38">
        <v>420</v>
      </c>
      <c r="E176" s="38">
        <v>91.5</v>
      </c>
      <c r="F176" s="38" t="s">
        <v>642</v>
      </c>
      <c r="G176" s="38" t="s">
        <v>274</v>
      </c>
      <c r="H176" s="38" t="s">
        <v>275</v>
      </c>
      <c r="I176" s="38">
        <v>420</v>
      </c>
    </row>
    <row r="177" spans="1:9" x14ac:dyDescent="0.25">
      <c r="A177" s="40" t="s">
        <v>48</v>
      </c>
      <c r="B177" s="38" t="s">
        <v>49</v>
      </c>
      <c r="C177" s="38"/>
      <c r="D177" s="38">
        <v>388</v>
      </c>
      <c r="E177" s="38"/>
      <c r="F177" s="38"/>
      <c r="G177" s="38" t="s">
        <v>50</v>
      </c>
      <c r="H177" s="38" t="s">
        <v>51</v>
      </c>
      <c r="I177" s="38">
        <v>388</v>
      </c>
    </row>
    <row r="178" spans="1:9" x14ac:dyDescent="0.25">
      <c r="A178" s="40" t="s">
        <v>117</v>
      </c>
      <c r="B178" s="38" t="s">
        <v>118</v>
      </c>
      <c r="C178" s="38">
        <v>1312</v>
      </c>
      <c r="D178" s="38">
        <v>1118</v>
      </c>
      <c r="E178" s="38">
        <v>85.2</v>
      </c>
      <c r="F178" s="38" t="s">
        <v>642</v>
      </c>
      <c r="G178" s="38" t="s">
        <v>119</v>
      </c>
      <c r="H178" s="38" t="s">
        <v>120</v>
      </c>
      <c r="I178" s="38">
        <v>526</v>
      </c>
    </row>
    <row r="179" spans="1:9" x14ac:dyDescent="0.25">
      <c r="A179" s="40" t="s">
        <v>117</v>
      </c>
      <c r="B179" s="38" t="s">
        <v>118</v>
      </c>
      <c r="C179" s="38">
        <v>1312</v>
      </c>
      <c r="D179" s="38">
        <v>1118</v>
      </c>
      <c r="E179" s="38">
        <v>85.2</v>
      </c>
      <c r="F179" s="38" t="s">
        <v>642</v>
      </c>
      <c r="G179" s="38" t="s">
        <v>121</v>
      </c>
      <c r="H179" s="38" t="s">
        <v>122</v>
      </c>
      <c r="I179" s="38">
        <v>592</v>
      </c>
    </row>
    <row r="181" spans="1:9" ht="30" x14ac:dyDescent="0.25">
      <c r="A181" s="44" t="s">
        <v>688</v>
      </c>
    </row>
  </sheetData>
  <sortState xmlns:xlrd2="http://schemas.microsoft.com/office/spreadsheetml/2017/richdata2" ref="A5:I179">
    <sortCondition ref="A5:A17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B7CA-B601-440D-8BB6-5C7DA1A13BF9}">
  <dimension ref="A1:I20"/>
  <sheetViews>
    <sheetView zoomScale="85" zoomScaleNormal="85" workbookViewId="0">
      <selection activeCell="B1" sqref="B1"/>
    </sheetView>
  </sheetViews>
  <sheetFormatPr defaultColWidth="8.7109375" defaultRowHeight="15" x14ac:dyDescent="0.25"/>
  <cols>
    <col min="1" max="1" width="55.42578125" style="8" customWidth="1"/>
    <col min="2" max="2" width="12.42578125" style="8" bestFit="1" customWidth="1"/>
    <col min="3" max="3" width="17" style="8" bestFit="1" customWidth="1"/>
    <col min="4" max="4" width="13.85546875" style="8" bestFit="1" customWidth="1"/>
    <col min="5" max="5" width="15.85546875" style="8" customWidth="1"/>
    <col min="6" max="6" width="14.85546875" style="8" customWidth="1"/>
    <col min="7" max="7" width="14.7109375" style="8" customWidth="1"/>
    <col min="8" max="8" width="26.42578125" style="8" customWidth="1"/>
    <col min="9" max="9" width="15.5703125" style="8" customWidth="1"/>
    <col min="10" max="10" width="8.7109375" style="8"/>
    <col min="11" max="11" width="11.140625" style="8" bestFit="1" customWidth="1"/>
    <col min="12" max="16384" width="8.7109375" style="8"/>
  </cols>
  <sheetData>
    <row r="1" spans="1:9" ht="35.450000000000003" customHeight="1" x14ac:dyDescent="0.25">
      <c r="A1" s="14" t="s">
        <v>630</v>
      </c>
      <c r="B1" s="5"/>
      <c r="C1" s="5"/>
      <c r="D1" s="5"/>
      <c r="E1" s="5"/>
      <c r="F1" s="5"/>
      <c r="G1" s="5"/>
      <c r="H1" s="5"/>
      <c r="I1" s="26"/>
    </row>
    <row r="2" spans="1:9" ht="63" x14ac:dyDescent="0.25">
      <c r="A2" s="27" t="s">
        <v>564</v>
      </c>
      <c r="B2" s="27" t="s">
        <v>565</v>
      </c>
      <c r="C2" s="27" t="s">
        <v>567</v>
      </c>
      <c r="D2" s="27" t="s">
        <v>566</v>
      </c>
      <c r="E2" s="27" t="s">
        <v>640</v>
      </c>
      <c r="F2" s="27" t="s">
        <v>4</v>
      </c>
      <c r="G2" s="27" t="s">
        <v>5</v>
      </c>
      <c r="H2" s="27" t="s">
        <v>6</v>
      </c>
      <c r="I2" s="27" t="s">
        <v>7</v>
      </c>
    </row>
    <row r="3" spans="1:9" ht="15.75" x14ac:dyDescent="0.25">
      <c r="A3" s="27" t="s">
        <v>8</v>
      </c>
      <c r="B3" s="28"/>
      <c r="C3" s="18">
        <v>107711</v>
      </c>
      <c r="D3" s="18">
        <v>79358</v>
      </c>
      <c r="E3" s="42">
        <f>D3/C3*100</f>
        <v>73.676783244051208</v>
      </c>
      <c r="F3" s="18"/>
      <c r="G3" s="18"/>
      <c r="H3" s="18"/>
      <c r="I3" s="18">
        <v>79358</v>
      </c>
    </row>
    <row r="4" spans="1:9" ht="15.75" x14ac:dyDescent="0.25">
      <c r="A4" s="27" t="s">
        <v>568</v>
      </c>
      <c r="B4" s="28"/>
      <c r="C4" s="18">
        <v>4511</v>
      </c>
      <c r="D4" s="18">
        <v>3442</v>
      </c>
      <c r="E4" s="42">
        <f>D4/C4*100</f>
        <v>76.302371979605411</v>
      </c>
      <c r="F4" s="18"/>
      <c r="G4" s="18"/>
      <c r="H4" s="18"/>
      <c r="I4" s="18">
        <f>SUM(I5:I20)</f>
        <v>3442</v>
      </c>
    </row>
    <row r="5" spans="1:9" x14ac:dyDescent="0.25">
      <c r="A5" s="40" t="s">
        <v>654</v>
      </c>
      <c r="B5" s="38" t="s">
        <v>599</v>
      </c>
      <c r="C5" s="38">
        <v>977</v>
      </c>
      <c r="D5" s="38">
        <v>705</v>
      </c>
      <c r="E5" s="38">
        <v>72.2</v>
      </c>
      <c r="F5" s="38" t="s">
        <v>642</v>
      </c>
      <c r="G5" s="38" t="s">
        <v>604</v>
      </c>
      <c r="H5" s="38" t="s">
        <v>605</v>
      </c>
      <c r="I5" s="38">
        <v>287</v>
      </c>
    </row>
    <row r="6" spans="1:9" x14ac:dyDescent="0.25">
      <c r="A6" s="40" t="s">
        <v>654</v>
      </c>
      <c r="B6" s="38" t="s">
        <v>599</v>
      </c>
      <c r="C6" s="38">
        <v>977</v>
      </c>
      <c r="D6" s="38">
        <v>705</v>
      </c>
      <c r="E6" s="38">
        <v>72.2</v>
      </c>
      <c r="F6" s="38" t="s">
        <v>642</v>
      </c>
      <c r="G6" s="38" t="s">
        <v>600</v>
      </c>
      <c r="H6" s="38" t="s">
        <v>601</v>
      </c>
      <c r="I6" s="38">
        <v>243</v>
      </c>
    </row>
    <row r="7" spans="1:9" x14ac:dyDescent="0.25">
      <c r="A7" s="40" t="s">
        <v>654</v>
      </c>
      <c r="B7" s="38" t="s">
        <v>599</v>
      </c>
      <c r="C7" s="38">
        <v>977</v>
      </c>
      <c r="D7" s="38">
        <v>705</v>
      </c>
      <c r="E7" s="38">
        <v>72.2</v>
      </c>
      <c r="F7" s="38" t="s">
        <v>642</v>
      </c>
      <c r="G7" s="38" t="s">
        <v>602</v>
      </c>
      <c r="H7" s="38" t="s">
        <v>603</v>
      </c>
      <c r="I7" s="38">
        <v>175</v>
      </c>
    </row>
    <row r="8" spans="1:9" x14ac:dyDescent="0.25">
      <c r="A8" s="40" t="s">
        <v>569</v>
      </c>
      <c r="B8" s="38" t="s">
        <v>570</v>
      </c>
      <c r="C8" s="38">
        <v>765</v>
      </c>
      <c r="D8" s="38">
        <v>555</v>
      </c>
      <c r="E8" s="38">
        <v>72.5</v>
      </c>
      <c r="F8" s="38" t="s">
        <v>642</v>
      </c>
      <c r="G8" s="38" t="s">
        <v>571</v>
      </c>
      <c r="H8" s="38" t="s">
        <v>572</v>
      </c>
      <c r="I8" s="38">
        <v>312</v>
      </c>
    </row>
    <row r="9" spans="1:9" x14ac:dyDescent="0.25">
      <c r="A9" s="40" t="s">
        <v>569</v>
      </c>
      <c r="B9" s="38" t="s">
        <v>570</v>
      </c>
      <c r="C9" s="38">
        <v>765</v>
      </c>
      <c r="D9" s="38">
        <v>555</v>
      </c>
      <c r="E9" s="38">
        <v>72.5</v>
      </c>
      <c r="F9" s="38" t="s">
        <v>642</v>
      </c>
      <c r="G9" s="38" t="s">
        <v>573</v>
      </c>
      <c r="H9" s="38" t="s">
        <v>574</v>
      </c>
      <c r="I9" s="38">
        <v>52</v>
      </c>
    </row>
    <row r="10" spans="1:9" x14ac:dyDescent="0.25">
      <c r="A10" s="40" t="s">
        <v>569</v>
      </c>
      <c r="B10" s="38" t="s">
        <v>570</v>
      </c>
      <c r="C10" s="38">
        <v>765</v>
      </c>
      <c r="D10" s="38">
        <v>555</v>
      </c>
      <c r="E10" s="38">
        <v>72.5</v>
      </c>
      <c r="F10" s="38" t="s">
        <v>642</v>
      </c>
      <c r="G10" s="38" t="s">
        <v>575</v>
      </c>
      <c r="H10" s="38" t="s">
        <v>576</v>
      </c>
      <c r="I10" s="38">
        <v>191</v>
      </c>
    </row>
    <row r="11" spans="1:9" x14ac:dyDescent="0.25">
      <c r="A11" s="40" t="s">
        <v>588</v>
      </c>
      <c r="B11" s="38" t="s">
        <v>589</v>
      </c>
      <c r="C11" s="38">
        <v>603</v>
      </c>
      <c r="D11" s="38">
        <v>475</v>
      </c>
      <c r="E11" s="38">
        <v>78.8</v>
      </c>
      <c r="F11" s="38" t="s">
        <v>642</v>
      </c>
      <c r="G11" s="38" t="s">
        <v>592</v>
      </c>
      <c r="H11" s="38" t="s">
        <v>593</v>
      </c>
      <c r="I11" s="38">
        <v>89</v>
      </c>
    </row>
    <row r="12" spans="1:9" x14ac:dyDescent="0.25">
      <c r="A12" s="40" t="s">
        <v>588</v>
      </c>
      <c r="B12" s="38" t="s">
        <v>589</v>
      </c>
      <c r="C12" s="38">
        <v>603</v>
      </c>
      <c r="D12" s="38">
        <v>475</v>
      </c>
      <c r="E12" s="38">
        <v>78.8</v>
      </c>
      <c r="F12" s="38" t="s">
        <v>642</v>
      </c>
      <c r="G12" s="38" t="s">
        <v>590</v>
      </c>
      <c r="H12" s="38" t="s">
        <v>591</v>
      </c>
      <c r="I12" s="38">
        <v>386</v>
      </c>
    </row>
    <row r="13" spans="1:9" x14ac:dyDescent="0.25">
      <c r="A13" s="40" t="s">
        <v>655</v>
      </c>
      <c r="B13" s="38" t="s">
        <v>594</v>
      </c>
      <c r="C13" s="38">
        <v>738</v>
      </c>
      <c r="D13" s="38">
        <v>707</v>
      </c>
      <c r="E13" s="38">
        <v>95.8</v>
      </c>
      <c r="F13" s="38" t="s">
        <v>642</v>
      </c>
      <c r="G13" s="38" t="s">
        <v>586</v>
      </c>
      <c r="H13" s="38" t="s">
        <v>587</v>
      </c>
      <c r="I13" s="38">
        <v>317</v>
      </c>
    </row>
    <row r="14" spans="1:9" x14ac:dyDescent="0.25">
      <c r="A14" s="40" t="s">
        <v>655</v>
      </c>
      <c r="B14" s="38" t="s">
        <v>594</v>
      </c>
      <c r="C14" s="38">
        <v>738</v>
      </c>
      <c r="D14" s="38">
        <v>707</v>
      </c>
      <c r="E14" s="38">
        <v>95.8</v>
      </c>
      <c r="F14" s="38" t="s">
        <v>642</v>
      </c>
      <c r="G14" s="38" t="s">
        <v>595</v>
      </c>
      <c r="H14" s="38" t="s">
        <v>596</v>
      </c>
      <c r="I14" s="38">
        <v>214</v>
      </c>
    </row>
    <row r="15" spans="1:9" x14ac:dyDescent="0.25">
      <c r="A15" s="40" t="s">
        <v>655</v>
      </c>
      <c r="B15" s="38" t="s">
        <v>594</v>
      </c>
      <c r="C15" s="38">
        <v>738</v>
      </c>
      <c r="D15" s="38">
        <v>707</v>
      </c>
      <c r="E15" s="38">
        <v>95.8</v>
      </c>
      <c r="F15" s="38" t="s">
        <v>642</v>
      </c>
      <c r="G15" s="38" t="s">
        <v>597</v>
      </c>
      <c r="H15" s="38" t="s">
        <v>598</v>
      </c>
      <c r="I15" s="38">
        <v>176</v>
      </c>
    </row>
    <row r="16" spans="1:9" x14ac:dyDescent="0.25">
      <c r="A16" s="40" t="s">
        <v>656</v>
      </c>
      <c r="B16" s="38" t="s">
        <v>577</v>
      </c>
      <c r="C16" s="38">
        <v>972</v>
      </c>
      <c r="D16" s="38">
        <v>417</v>
      </c>
      <c r="E16" s="38">
        <v>42.9</v>
      </c>
      <c r="F16" s="38" t="s">
        <v>641</v>
      </c>
      <c r="G16" s="38" t="s">
        <v>657</v>
      </c>
      <c r="H16" s="38" t="s">
        <v>658</v>
      </c>
      <c r="I16" s="38">
        <v>90</v>
      </c>
    </row>
    <row r="17" spans="1:9" x14ac:dyDescent="0.25">
      <c r="A17" s="40" t="s">
        <v>656</v>
      </c>
      <c r="B17" s="38" t="s">
        <v>577</v>
      </c>
      <c r="C17" s="38">
        <v>972</v>
      </c>
      <c r="D17" s="38">
        <v>417</v>
      </c>
      <c r="E17" s="38">
        <v>42.9</v>
      </c>
      <c r="F17" s="38" t="s">
        <v>641</v>
      </c>
      <c r="G17" s="38" t="s">
        <v>685</v>
      </c>
      <c r="H17" s="38" t="s">
        <v>686</v>
      </c>
      <c r="I17" s="38">
        <v>32</v>
      </c>
    </row>
    <row r="18" spans="1:9" x14ac:dyDescent="0.25">
      <c r="A18" s="40" t="s">
        <v>656</v>
      </c>
      <c r="B18" s="38" t="s">
        <v>577</v>
      </c>
      <c r="C18" s="38">
        <v>972</v>
      </c>
      <c r="D18" s="38">
        <v>417</v>
      </c>
      <c r="E18" s="38">
        <v>42.9</v>
      </c>
      <c r="F18" s="38" t="s">
        <v>641</v>
      </c>
      <c r="G18" s="38" t="s">
        <v>578</v>
      </c>
      <c r="H18" s="38" t="s">
        <v>579</v>
      </c>
      <c r="I18" s="38">
        <v>145</v>
      </c>
    </row>
    <row r="19" spans="1:9" x14ac:dyDescent="0.25">
      <c r="A19" s="40" t="s">
        <v>656</v>
      </c>
      <c r="B19" s="38" t="s">
        <v>577</v>
      </c>
      <c r="C19" s="38">
        <v>972</v>
      </c>
      <c r="D19" s="38">
        <v>417</v>
      </c>
      <c r="E19" s="38">
        <v>42.9</v>
      </c>
      <c r="F19" s="38" t="s">
        <v>641</v>
      </c>
      <c r="G19" s="38" t="s">
        <v>580</v>
      </c>
      <c r="H19" s="38" t="s">
        <v>581</v>
      </c>
      <c r="I19" s="38">
        <v>150</v>
      </c>
    </row>
    <row r="20" spans="1:9" x14ac:dyDescent="0.25">
      <c r="A20" s="40" t="s">
        <v>582</v>
      </c>
      <c r="B20" s="38" t="s">
        <v>583</v>
      </c>
      <c r="C20" s="38">
        <v>456</v>
      </c>
      <c r="D20" s="38">
        <v>583</v>
      </c>
      <c r="E20" s="38">
        <v>127.9</v>
      </c>
      <c r="F20" s="38" t="s">
        <v>642</v>
      </c>
      <c r="G20" s="38" t="s">
        <v>584</v>
      </c>
      <c r="H20" s="38" t="s">
        <v>585</v>
      </c>
      <c r="I20" s="38">
        <v>583</v>
      </c>
    </row>
  </sheetData>
  <sortState xmlns:xlrd2="http://schemas.microsoft.com/office/spreadsheetml/2017/richdata2" ref="A5:I20">
    <sortCondition ref="A5:A2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ABF7-4DDF-4CEA-9AFF-3F5621787EFD}">
  <dimension ref="A1:H182"/>
  <sheetViews>
    <sheetView zoomScale="85" zoomScaleNormal="85" workbookViewId="0">
      <selection sqref="A1:XFD1"/>
    </sheetView>
  </sheetViews>
  <sheetFormatPr defaultColWidth="18.85546875" defaultRowHeight="15" x14ac:dyDescent="0.25"/>
  <cols>
    <col min="1" max="1" width="54.140625" style="8" customWidth="1"/>
    <col min="2" max="2" width="18.85546875" style="2" bestFit="1" customWidth="1"/>
    <col min="3" max="3" width="41" style="2" bestFit="1" customWidth="1"/>
    <col min="4" max="4" width="32.28515625" style="8" customWidth="1"/>
    <col min="5" max="5" width="15.7109375" style="8" customWidth="1"/>
    <col min="6" max="6" width="17.42578125" style="8" customWidth="1"/>
    <col min="7" max="7" width="14.28515625" style="8" bestFit="1" customWidth="1"/>
    <col min="8" max="8" width="18.140625" style="8" bestFit="1" customWidth="1"/>
    <col min="9" max="16384" width="18.85546875" style="2"/>
  </cols>
  <sheetData>
    <row r="1" spans="1:8" ht="39.6" customHeight="1" thickBot="1" x14ac:dyDescent="0.3">
      <c r="A1" s="15" t="s">
        <v>631</v>
      </c>
      <c r="B1" s="1"/>
      <c r="C1" s="1"/>
      <c r="D1" s="9"/>
      <c r="E1" s="9"/>
      <c r="F1" s="9"/>
      <c r="G1" s="9"/>
      <c r="H1" s="10"/>
    </row>
    <row r="2" spans="1:8" ht="63.75" thickBot="1" x14ac:dyDescent="0.3">
      <c r="A2" s="17" t="s">
        <v>606</v>
      </c>
      <c r="B2" s="19" t="s">
        <v>5</v>
      </c>
      <c r="C2" s="20" t="s">
        <v>607</v>
      </c>
      <c r="D2" s="25" t="s">
        <v>732</v>
      </c>
      <c r="E2" s="25" t="s">
        <v>608</v>
      </c>
      <c r="F2" s="25" t="s">
        <v>609</v>
      </c>
      <c r="G2" s="25" t="s">
        <v>610</v>
      </c>
      <c r="H2" s="36" t="s">
        <v>611</v>
      </c>
    </row>
    <row r="3" spans="1:8" ht="15.75" x14ac:dyDescent="0.25">
      <c r="A3" s="24" t="s">
        <v>8</v>
      </c>
      <c r="B3" s="29"/>
      <c r="C3" s="29"/>
      <c r="D3" s="30">
        <v>60661</v>
      </c>
      <c r="E3" s="54">
        <v>86.502035904452597</v>
      </c>
      <c r="F3" s="54">
        <v>39.968018990784898</v>
      </c>
      <c r="G3" s="54">
        <v>50.801997988823103</v>
      </c>
      <c r="H3" s="54">
        <v>82.433524010484504</v>
      </c>
    </row>
    <row r="4" spans="1:8" ht="15.75" x14ac:dyDescent="0.25">
      <c r="A4" s="27" t="s">
        <v>9</v>
      </c>
      <c r="B4" s="31"/>
      <c r="C4" s="31"/>
      <c r="D4" s="18">
        <v>57879</v>
      </c>
      <c r="E4" s="18"/>
      <c r="F4" s="18"/>
      <c r="G4" s="18"/>
      <c r="H4" s="18"/>
    </row>
    <row r="5" spans="1:8" x14ac:dyDescent="0.25">
      <c r="A5" s="46" t="s">
        <v>395</v>
      </c>
      <c r="B5" s="45" t="s">
        <v>397</v>
      </c>
      <c r="C5" s="45" t="s">
        <v>398</v>
      </c>
      <c r="D5" s="45">
        <v>450</v>
      </c>
      <c r="E5" s="49">
        <v>99.7777777777778</v>
      </c>
      <c r="F5" s="49">
        <v>33.3333333333333</v>
      </c>
      <c r="G5" s="49">
        <v>35.7777777777778</v>
      </c>
      <c r="H5" s="49">
        <v>81.3333333333333</v>
      </c>
    </row>
    <row r="6" spans="1:8" x14ac:dyDescent="0.25">
      <c r="A6" s="47" t="s">
        <v>157</v>
      </c>
      <c r="B6" s="48" t="s">
        <v>159</v>
      </c>
      <c r="C6" s="48" t="s">
        <v>160</v>
      </c>
      <c r="D6" s="48">
        <v>386</v>
      </c>
      <c r="E6" s="50">
        <v>98.186528497409299</v>
      </c>
      <c r="F6" s="50">
        <v>27.461139896373101</v>
      </c>
      <c r="G6" s="50">
        <v>26.9430051813472</v>
      </c>
      <c r="H6" s="50">
        <v>48.186528497409299</v>
      </c>
    </row>
    <row r="7" spans="1:8" x14ac:dyDescent="0.25">
      <c r="A7" s="46" t="s">
        <v>157</v>
      </c>
      <c r="B7" s="45" t="s">
        <v>161</v>
      </c>
      <c r="C7" s="45" t="s">
        <v>691</v>
      </c>
      <c r="D7" s="45">
        <v>76</v>
      </c>
      <c r="E7" s="49">
        <v>100</v>
      </c>
      <c r="F7" s="49">
        <v>51.315789473684198</v>
      </c>
      <c r="G7" s="49">
        <v>52.631578947368403</v>
      </c>
      <c r="H7" s="49">
        <v>96.052631578947398</v>
      </c>
    </row>
    <row r="8" spans="1:8" x14ac:dyDescent="0.25">
      <c r="A8" s="47" t="s">
        <v>163</v>
      </c>
      <c r="B8" s="48" t="s">
        <v>165</v>
      </c>
      <c r="C8" s="48" t="s">
        <v>166</v>
      </c>
      <c r="D8" s="48">
        <v>479</v>
      </c>
      <c r="E8" s="50">
        <v>70.354906054279795</v>
      </c>
      <c r="F8" s="50">
        <v>21.085594989561599</v>
      </c>
      <c r="G8" s="50">
        <v>22.338204592901899</v>
      </c>
      <c r="H8" s="50">
        <v>28.392484342380001</v>
      </c>
    </row>
    <row r="9" spans="1:8" x14ac:dyDescent="0.25">
      <c r="A9" s="46" t="s">
        <v>28</v>
      </c>
      <c r="B9" s="45" t="s">
        <v>36</v>
      </c>
      <c r="C9" s="45" t="s">
        <v>692</v>
      </c>
      <c r="D9" s="45">
        <v>223</v>
      </c>
      <c r="E9" s="49">
        <v>97.757847533632301</v>
      </c>
      <c r="F9" s="49">
        <v>66.367713004484301</v>
      </c>
      <c r="G9" s="49">
        <v>73.094170403587398</v>
      </c>
      <c r="H9" s="49">
        <v>100</v>
      </c>
    </row>
    <row r="10" spans="1:8" x14ac:dyDescent="0.25">
      <c r="A10" s="47" t="s">
        <v>28</v>
      </c>
      <c r="B10" s="48" t="s">
        <v>30</v>
      </c>
      <c r="C10" s="48" t="s">
        <v>31</v>
      </c>
      <c r="D10" s="48">
        <v>45</v>
      </c>
      <c r="E10" s="50">
        <v>97.7777777777778</v>
      </c>
      <c r="F10" s="50">
        <v>97.7777777777778</v>
      </c>
      <c r="G10" s="50">
        <v>97.7777777777778</v>
      </c>
      <c r="H10" s="50">
        <v>100</v>
      </c>
    </row>
    <row r="11" spans="1:8" x14ac:dyDescent="0.25">
      <c r="A11" s="46" t="s">
        <v>28</v>
      </c>
      <c r="B11" s="45" t="s">
        <v>34</v>
      </c>
      <c r="C11" s="45" t="s">
        <v>693</v>
      </c>
      <c r="D11" s="45">
        <v>470</v>
      </c>
      <c r="E11" s="49">
        <v>98.297872340425499</v>
      </c>
      <c r="F11" s="49">
        <v>31.914893617021299</v>
      </c>
      <c r="G11" s="49">
        <v>71.063829787233999</v>
      </c>
      <c r="H11" s="49">
        <v>100</v>
      </c>
    </row>
    <row r="12" spans="1:8" x14ac:dyDescent="0.25">
      <c r="A12" s="47" t="s">
        <v>111</v>
      </c>
      <c r="B12" s="48" t="s">
        <v>113</v>
      </c>
      <c r="C12" s="48" t="s">
        <v>114</v>
      </c>
      <c r="D12" s="48">
        <v>205</v>
      </c>
      <c r="E12" s="50">
        <v>98.048780487804905</v>
      </c>
      <c r="F12" s="50">
        <v>27.3170731707317</v>
      </c>
      <c r="G12" s="50">
        <v>47.804878048780502</v>
      </c>
      <c r="H12" s="50">
        <v>79.024390243902403</v>
      </c>
    </row>
    <row r="13" spans="1:8" x14ac:dyDescent="0.25">
      <c r="A13" s="46" t="s">
        <v>111</v>
      </c>
      <c r="B13" s="45" t="s">
        <v>115</v>
      </c>
      <c r="C13" s="45" t="s">
        <v>694</v>
      </c>
      <c r="D13" s="45">
        <v>68</v>
      </c>
      <c r="E13" s="49">
        <v>98.529411764705898</v>
      </c>
      <c r="F13" s="49">
        <v>22.0588235294118</v>
      </c>
      <c r="G13" s="49">
        <v>44.117647058823501</v>
      </c>
      <c r="H13" s="49">
        <v>75</v>
      </c>
    </row>
    <row r="14" spans="1:8" x14ac:dyDescent="0.25">
      <c r="A14" s="47" t="s">
        <v>514</v>
      </c>
      <c r="B14" s="48" t="s">
        <v>516</v>
      </c>
      <c r="C14" s="48" t="s">
        <v>517</v>
      </c>
      <c r="D14" s="48">
        <v>363</v>
      </c>
      <c r="E14" s="50">
        <v>92.561983471074399</v>
      </c>
      <c r="F14" s="50">
        <v>37.741046831955899</v>
      </c>
      <c r="G14" s="50">
        <v>34.986225895316799</v>
      </c>
      <c r="H14" s="50">
        <v>83.471074380165305</v>
      </c>
    </row>
    <row r="15" spans="1:8" x14ac:dyDescent="0.25">
      <c r="A15" s="46" t="s">
        <v>285</v>
      </c>
      <c r="B15" s="45" t="s">
        <v>287</v>
      </c>
      <c r="C15" s="45" t="s">
        <v>288</v>
      </c>
      <c r="D15" s="45">
        <v>290</v>
      </c>
      <c r="E15" s="49">
        <v>96.551724137931004</v>
      </c>
      <c r="F15" s="49">
        <v>53.448275862069003</v>
      </c>
      <c r="G15" s="49">
        <v>76.2068965517241</v>
      </c>
      <c r="H15" s="49">
        <v>83.103448275862107</v>
      </c>
    </row>
    <row r="16" spans="1:8" x14ac:dyDescent="0.25">
      <c r="A16" s="47" t="s">
        <v>60</v>
      </c>
      <c r="B16" s="48" t="s">
        <v>62</v>
      </c>
      <c r="C16" s="48" t="s">
        <v>63</v>
      </c>
      <c r="D16" s="48">
        <v>494</v>
      </c>
      <c r="E16" s="50">
        <v>73.4817813765182</v>
      </c>
      <c r="F16" s="50">
        <v>21.052631578947398</v>
      </c>
      <c r="G16" s="50">
        <v>29.554655870445298</v>
      </c>
      <c r="H16" s="50">
        <v>83.400809716599198</v>
      </c>
    </row>
    <row r="17" spans="1:8" x14ac:dyDescent="0.25">
      <c r="A17" s="46" t="s">
        <v>530</v>
      </c>
      <c r="B17" s="45" t="s">
        <v>532</v>
      </c>
      <c r="C17" s="45" t="s">
        <v>533</v>
      </c>
      <c r="D17" s="45">
        <v>66</v>
      </c>
      <c r="E17" s="49">
        <v>77.272727272727295</v>
      </c>
      <c r="F17" s="49">
        <v>4.5454545454545503</v>
      </c>
      <c r="G17" s="49">
        <v>7.5757575757575797</v>
      </c>
      <c r="H17" s="49">
        <v>68.181818181818201</v>
      </c>
    </row>
    <row r="18" spans="1:8" x14ac:dyDescent="0.25">
      <c r="A18" s="47" t="s">
        <v>530</v>
      </c>
      <c r="B18" s="48" t="s">
        <v>534</v>
      </c>
      <c r="C18" s="48" t="s">
        <v>535</v>
      </c>
      <c r="D18" s="48">
        <v>37</v>
      </c>
      <c r="E18" s="50">
        <v>97.297297297297305</v>
      </c>
      <c r="F18" s="50">
        <v>91.891891891891902</v>
      </c>
      <c r="G18" s="50">
        <v>89.189189189189193</v>
      </c>
      <c r="H18" s="50">
        <v>97.297297297297305</v>
      </c>
    </row>
    <row r="19" spans="1:8" x14ac:dyDescent="0.25">
      <c r="A19" s="46" t="s">
        <v>484</v>
      </c>
      <c r="B19" s="45" t="s">
        <v>486</v>
      </c>
      <c r="C19" s="45" t="s">
        <v>487</v>
      </c>
      <c r="D19" s="45">
        <v>269</v>
      </c>
      <c r="E19" s="49">
        <v>96.282527881040906</v>
      </c>
      <c r="F19" s="49">
        <v>35.687732342007401</v>
      </c>
      <c r="G19" s="49">
        <v>45.353159851301101</v>
      </c>
      <c r="H19" s="49">
        <v>90.334572490706293</v>
      </c>
    </row>
    <row r="20" spans="1:8" x14ac:dyDescent="0.25">
      <c r="A20" s="47" t="s">
        <v>484</v>
      </c>
      <c r="B20" s="48" t="s">
        <v>488</v>
      </c>
      <c r="C20" s="48" t="s">
        <v>489</v>
      </c>
      <c r="D20" s="48">
        <v>64</v>
      </c>
      <c r="E20" s="50">
        <v>93.75</v>
      </c>
      <c r="F20" s="50">
        <v>0</v>
      </c>
      <c r="G20" s="50">
        <v>4.6875</v>
      </c>
      <c r="H20" s="50">
        <v>84.375</v>
      </c>
    </row>
    <row r="21" spans="1:8" x14ac:dyDescent="0.25">
      <c r="A21" s="46" t="s">
        <v>187</v>
      </c>
      <c r="B21" s="45" t="s">
        <v>189</v>
      </c>
      <c r="C21" s="45" t="s">
        <v>190</v>
      </c>
      <c r="D21" s="45">
        <v>426</v>
      </c>
      <c r="E21" s="49">
        <v>90.375586854460096</v>
      </c>
      <c r="F21" s="49">
        <v>14.3192488262911</v>
      </c>
      <c r="G21" s="49">
        <v>35.915492957746501</v>
      </c>
      <c r="H21" s="49">
        <v>80.751173708920206</v>
      </c>
    </row>
    <row r="22" spans="1:8" x14ac:dyDescent="0.25">
      <c r="A22" s="47" t="s">
        <v>335</v>
      </c>
      <c r="B22" s="48" t="s">
        <v>339</v>
      </c>
      <c r="C22" s="48" t="s">
        <v>695</v>
      </c>
      <c r="D22" s="48">
        <v>228</v>
      </c>
      <c r="E22" s="50">
        <v>92.543859649122794</v>
      </c>
      <c r="F22" s="50">
        <v>3.0701754385964901</v>
      </c>
      <c r="G22" s="50">
        <v>35.964912280701803</v>
      </c>
      <c r="H22" s="50">
        <v>83.3333333333333</v>
      </c>
    </row>
    <row r="23" spans="1:8" x14ac:dyDescent="0.25">
      <c r="A23" s="46" t="s">
        <v>335</v>
      </c>
      <c r="B23" s="45" t="s">
        <v>337</v>
      </c>
      <c r="C23" s="45" t="s">
        <v>338</v>
      </c>
      <c r="D23" s="45">
        <v>393</v>
      </c>
      <c r="E23" s="49">
        <v>88.549618320610705</v>
      </c>
      <c r="F23" s="49">
        <v>50.6361323155216</v>
      </c>
      <c r="G23" s="49">
        <v>45.801526717557302</v>
      </c>
      <c r="H23" s="49">
        <v>77.608142493638695</v>
      </c>
    </row>
    <row r="24" spans="1:8" x14ac:dyDescent="0.25">
      <c r="A24" s="47" t="s">
        <v>171</v>
      </c>
      <c r="B24" s="48" t="s">
        <v>172</v>
      </c>
      <c r="C24" s="48" t="s">
        <v>696</v>
      </c>
      <c r="D24" s="48">
        <v>64</v>
      </c>
      <c r="E24" s="50">
        <v>51.5625</v>
      </c>
      <c r="F24" s="50">
        <v>35.9375</v>
      </c>
      <c r="G24" s="50">
        <v>39.0625</v>
      </c>
      <c r="H24" s="50">
        <v>42.1875</v>
      </c>
    </row>
    <row r="25" spans="1:8" x14ac:dyDescent="0.25">
      <c r="A25" s="46" t="s">
        <v>242</v>
      </c>
      <c r="B25" s="45" t="s">
        <v>244</v>
      </c>
      <c r="C25" s="45" t="s">
        <v>245</v>
      </c>
      <c r="D25" s="45">
        <v>463</v>
      </c>
      <c r="E25" s="49">
        <v>98.704103671706306</v>
      </c>
      <c r="F25" s="49">
        <v>41.036717062634999</v>
      </c>
      <c r="G25" s="49">
        <v>65.658747300216007</v>
      </c>
      <c r="H25" s="49">
        <v>90.280777537796993</v>
      </c>
    </row>
    <row r="26" spans="1:8" x14ac:dyDescent="0.25">
      <c r="A26" s="47" t="s">
        <v>524</v>
      </c>
      <c r="B26" s="48" t="s">
        <v>526</v>
      </c>
      <c r="C26" s="48" t="s">
        <v>527</v>
      </c>
      <c r="D26" s="48">
        <v>218</v>
      </c>
      <c r="E26" s="50">
        <v>98.165137614678898</v>
      </c>
      <c r="F26" s="50">
        <v>75.229357798165097</v>
      </c>
      <c r="G26" s="50">
        <v>93.577981651376106</v>
      </c>
      <c r="H26" s="50">
        <v>97.247706422018396</v>
      </c>
    </row>
    <row r="27" spans="1:8" x14ac:dyDescent="0.25">
      <c r="A27" s="46" t="s">
        <v>524</v>
      </c>
      <c r="B27" s="45" t="s">
        <v>528</v>
      </c>
      <c r="C27" s="45" t="s">
        <v>529</v>
      </c>
      <c r="D27" s="45">
        <v>377</v>
      </c>
      <c r="E27" s="49">
        <v>92.838196286472197</v>
      </c>
      <c r="F27" s="49">
        <v>67.108753315649906</v>
      </c>
      <c r="G27" s="49">
        <v>79.310344827586206</v>
      </c>
      <c r="H27" s="49">
        <v>90.185676392572901</v>
      </c>
    </row>
    <row r="28" spans="1:8" x14ac:dyDescent="0.25">
      <c r="A28" s="47" t="s">
        <v>221</v>
      </c>
      <c r="B28" s="48" t="s">
        <v>223</v>
      </c>
      <c r="C28" s="48" t="s">
        <v>224</v>
      </c>
      <c r="D28" s="48">
        <v>163</v>
      </c>
      <c r="E28" s="50">
        <v>97.5460122699387</v>
      </c>
      <c r="F28" s="50">
        <v>33.128834355828197</v>
      </c>
      <c r="G28" s="50">
        <v>53.374233128834398</v>
      </c>
      <c r="H28" s="50">
        <v>97.5460122699387</v>
      </c>
    </row>
    <row r="29" spans="1:8" x14ac:dyDescent="0.25">
      <c r="A29" s="46" t="s">
        <v>299</v>
      </c>
      <c r="B29" s="45" t="s">
        <v>301</v>
      </c>
      <c r="C29" s="45" t="s">
        <v>302</v>
      </c>
      <c r="D29" s="45">
        <v>130</v>
      </c>
      <c r="E29" s="49">
        <v>98.461538461538495</v>
      </c>
      <c r="F29" s="49">
        <v>41.538461538461497</v>
      </c>
      <c r="G29" s="49">
        <v>85.384615384615401</v>
      </c>
      <c r="H29" s="49">
        <v>96.153846153846203</v>
      </c>
    </row>
    <row r="30" spans="1:8" x14ac:dyDescent="0.25">
      <c r="A30" s="47" t="s">
        <v>325</v>
      </c>
      <c r="B30" s="48" t="s">
        <v>329</v>
      </c>
      <c r="C30" s="48" t="s">
        <v>330</v>
      </c>
      <c r="D30" s="48">
        <v>45</v>
      </c>
      <c r="E30" s="50">
        <v>100</v>
      </c>
      <c r="F30" s="50">
        <v>31.1111111111111</v>
      </c>
      <c r="G30" s="50">
        <v>35.5555555555556</v>
      </c>
      <c r="H30" s="50">
        <v>35.5555555555556</v>
      </c>
    </row>
    <row r="31" spans="1:8" x14ac:dyDescent="0.25">
      <c r="A31" s="46" t="s">
        <v>325</v>
      </c>
      <c r="B31" s="45" t="s">
        <v>327</v>
      </c>
      <c r="C31" s="45" t="s">
        <v>328</v>
      </c>
      <c r="D31" s="45">
        <v>82</v>
      </c>
      <c r="E31" s="49">
        <v>92.682926829268297</v>
      </c>
      <c r="F31" s="49">
        <v>12.1951219512195</v>
      </c>
      <c r="G31" s="49">
        <v>20.731707317073202</v>
      </c>
      <c r="H31" s="49">
        <v>20.731707317073202</v>
      </c>
    </row>
    <row r="32" spans="1:8" x14ac:dyDescent="0.25">
      <c r="A32" s="47" t="s">
        <v>90</v>
      </c>
      <c r="B32" s="48" t="s">
        <v>92</v>
      </c>
      <c r="C32" s="48" t="s">
        <v>93</v>
      </c>
      <c r="D32" s="48">
        <v>351</v>
      </c>
      <c r="E32" s="50">
        <v>85.470085470085493</v>
      </c>
      <c r="F32" s="50">
        <v>40.740740740740698</v>
      </c>
      <c r="G32" s="50">
        <v>39.316239316239297</v>
      </c>
      <c r="H32" s="50">
        <v>64.957264957264996</v>
      </c>
    </row>
    <row r="33" spans="1:8" x14ac:dyDescent="0.25">
      <c r="A33" s="46" t="s">
        <v>467</v>
      </c>
      <c r="B33" s="45" t="s">
        <v>468</v>
      </c>
      <c r="C33" s="45" t="s">
        <v>469</v>
      </c>
      <c r="D33" s="45">
        <v>106</v>
      </c>
      <c r="E33" s="49">
        <v>100</v>
      </c>
      <c r="F33" s="49">
        <v>30.188679245283002</v>
      </c>
      <c r="G33" s="49">
        <v>54.716981132075503</v>
      </c>
      <c r="H33" s="49">
        <v>89.622641509434004</v>
      </c>
    </row>
    <row r="34" spans="1:8" x14ac:dyDescent="0.25">
      <c r="A34" s="47" t="s">
        <v>238</v>
      </c>
      <c r="B34" s="48" t="s">
        <v>240</v>
      </c>
      <c r="C34" s="48" t="s">
        <v>697</v>
      </c>
      <c r="D34" s="48">
        <v>211</v>
      </c>
      <c r="E34" s="50">
        <v>77.725118483412302</v>
      </c>
      <c r="F34" s="50">
        <v>52.132701421800903</v>
      </c>
      <c r="G34" s="50">
        <v>55.450236966824598</v>
      </c>
      <c r="H34" s="50">
        <v>74.881516587677694</v>
      </c>
    </row>
    <row r="35" spans="1:8" x14ac:dyDescent="0.25">
      <c r="A35" s="46" t="s">
        <v>419</v>
      </c>
      <c r="B35" s="45" t="s">
        <v>423</v>
      </c>
      <c r="C35" s="45" t="s">
        <v>424</v>
      </c>
      <c r="D35" s="45">
        <v>362</v>
      </c>
      <c r="E35" s="49">
        <v>79.005524861878499</v>
      </c>
      <c r="F35" s="49">
        <v>14.0883977900552</v>
      </c>
      <c r="G35" s="49">
        <v>18.508287292817698</v>
      </c>
      <c r="H35" s="49">
        <v>82.596685082872895</v>
      </c>
    </row>
    <row r="36" spans="1:8" x14ac:dyDescent="0.25">
      <c r="A36" s="47" t="s">
        <v>419</v>
      </c>
      <c r="B36" s="48" t="s">
        <v>421</v>
      </c>
      <c r="C36" s="48" t="s">
        <v>422</v>
      </c>
      <c r="D36" s="48">
        <v>524</v>
      </c>
      <c r="E36" s="50">
        <v>87.977099236641195</v>
      </c>
      <c r="F36" s="50">
        <v>22.328244274809201</v>
      </c>
      <c r="G36" s="50">
        <v>20.419847328244298</v>
      </c>
      <c r="H36" s="50">
        <v>84.3511450381679</v>
      </c>
    </row>
    <row r="37" spans="1:8" x14ac:dyDescent="0.25">
      <c r="A37" s="46" t="s">
        <v>536</v>
      </c>
      <c r="B37" s="45" t="s">
        <v>538</v>
      </c>
      <c r="C37" s="45" t="s">
        <v>539</v>
      </c>
      <c r="D37" s="45">
        <v>409</v>
      </c>
      <c r="E37" s="49">
        <v>84.596577017114896</v>
      </c>
      <c r="F37" s="49">
        <v>26.650366748166299</v>
      </c>
      <c r="G37" s="49">
        <v>27.1393643031785</v>
      </c>
      <c r="H37" s="49">
        <v>49.6332518337408</v>
      </c>
    </row>
    <row r="38" spans="1:8" x14ac:dyDescent="0.25">
      <c r="A38" s="47" t="s">
        <v>139</v>
      </c>
      <c r="B38" s="48" t="s">
        <v>141</v>
      </c>
      <c r="C38" s="48" t="s">
        <v>142</v>
      </c>
      <c r="D38" s="48">
        <v>232</v>
      </c>
      <c r="E38" s="50">
        <v>90.517241379310306</v>
      </c>
      <c r="F38" s="50">
        <v>74.568965517241395</v>
      </c>
      <c r="G38" s="50">
        <v>70.689655172413794</v>
      </c>
      <c r="H38" s="50">
        <v>93.534482758620697</v>
      </c>
    </row>
    <row r="39" spans="1:8" x14ac:dyDescent="0.25">
      <c r="A39" s="46" t="s">
        <v>139</v>
      </c>
      <c r="B39" s="45" t="s">
        <v>670</v>
      </c>
      <c r="C39" s="45" t="s">
        <v>671</v>
      </c>
      <c r="D39" s="45">
        <v>274</v>
      </c>
      <c r="E39" s="49">
        <v>97.080291970802904</v>
      </c>
      <c r="F39" s="49">
        <v>10.583941605839399</v>
      </c>
      <c r="G39" s="49">
        <v>11.6788321167883</v>
      </c>
      <c r="H39" s="49">
        <v>58.394160583941598</v>
      </c>
    </row>
    <row r="40" spans="1:8" x14ac:dyDescent="0.25">
      <c r="A40" s="47" t="s">
        <v>496</v>
      </c>
      <c r="B40" s="48" t="s">
        <v>498</v>
      </c>
      <c r="C40" s="48" t="s">
        <v>499</v>
      </c>
      <c r="D40" s="48">
        <v>347</v>
      </c>
      <c r="E40" s="50">
        <v>99.135446685879003</v>
      </c>
      <c r="F40" s="50">
        <v>42.651296829971201</v>
      </c>
      <c r="G40" s="50">
        <v>60.230547550432298</v>
      </c>
      <c r="H40" s="50">
        <v>100</v>
      </c>
    </row>
    <row r="41" spans="1:8" x14ac:dyDescent="0.25">
      <c r="A41" s="46" t="s">
        <v>496</v>
      </c>
      <c r="B41" s="45" t="s">
        <v>500</v>
      </c>
      <c r="C41" s="45" t="s">
        <v>501</v>
      </c>
      <c r="D41" s="45">
        <v>299</v>
      </c>
      <c r="E41" s="49">
        <v>98.327759197324397</v>
      </c>
      <c r="F41" s="49">
        <v>38.795986622073599</v>
      </c>
      <c r="G41" s="49">
        <v>39.464882943143799</v>
      </c>
      <c r="H41" s="49">
        <v>99.331103678929793</v>
      </c>
    </row>
    <row r="42" spans="1:8" x14ac:dyDescent="0.25">
      <c r="A42" s="47" t="s">
        <v>674</v>
      </c>
      <c r="B42" s="48" t="s">
        <v>676</v>
      </c>
      <c r="C42" s="48" t="s">
        <v>677</v>
      </c>
      <c r="D42" s="48">
        <v>184</v>
      </c>
      <c r="E42" s="50">
        <v>94.021739130434796</v>
      </c>
      <c r="F42" s="50">
        <v>49.456521739130402</v>
      </c>
      <c r="G42" s="50">
        <v>50.543478260869598</v>
      </c>
      <c r="H42" s="50">
        <v>72.826086956521706</v>
      </c>
    </row>
    <row r="43" spans="1:8" x14ac:dyDescent="0.25">
      <c r="A43" s="46" t="s">
        <v>674</v>
      </c>
      <c r="B43" s="45" t="s">
        <v>678</v>
      </c>
      <c r="C43" s="45" t="s">
        <v>679</v>
      </c>
      <c r="D43" s="45">
        <v>173</v>
      </c>
      <c r="E43" s="49">
        <v>97.1098265895954</v>
      </c>
      <c r="F43" s="49">
        <v>30.0578034682081</v>
      </c>
      <c r="G43" s="49">
        <v>30.635838150289</v>
      </c>
      <c r="H43" s="49">
        <v>75.722543352601093</v>
      </c>
    </row>
    <row r="44" spans="1:8" x14ac:dyDescent="0.25">
      <c r="A44" s="47" t="s">
        <v>643</v>
      </c>
      <c r="B44" s="48" t="s">
        <v>146</v>
      </c>
      <c r="C44" s="48" t="s">
        <v>147</v>
      </c>
      <c r="D44" s="48">
        <v>323</v>
      </c>
      <c r="E44" s="50">
        <v>89.473684210526301</v>
      </c>
      <c r="F44" s="50">
        <v>61.919504643962803</v>
      </c>
      <c r="G44" s="50">
        <v>60.371517027863803</v>
      </c>
      <c r="H44" s="50">
        <v>86.996904024767801</v>
      </c>
    </row>
    <row r="45" spans="1:8" x14ac:dyDescent="0.25">
      <c r="A45" s="46" t="s">
        <v>643</v>
      </c>
      <c r="B45" s="45" t="s">
        <v>144</v>
      </c>
      <c r="C45" s="45" t="s">
        <v>145</v>
      </c>
      <c r="D45" s="45">
        <v>428</v>
      </c>
      <c r="E45" s="49">
        <v>95.560747663551396</v>
      </c>
      <c r="F45" s="49">
        <v>51.401869158878498</v>
      </c>
      <c r="G45" s="49">
        <v>64.018691588785003</v>
      </c>
      <c r="H45" s="49">
        <v>98.130841121495294</v>
      </c>
    </row>
    <row r="46" spans="1:8" x14ac:dyDescent="0.25">
      <c r="A46" s="47" t="s">
        <v>345</v>
      </c>
      <c r="B46" s="48" t="s">
        <v>347</v>
      </c>
      <c r="C46" s="48" t="s">
        <v>698</v>
      </c>
      <c r="D46" s="48">
        <v>243</v>
      </c>
      <c r="E46" s="50">
        <v>97.119341563785994</v>
      </c>
      <c r="F46" s="50">
        <v>42.798353909465</v>
      </c>
      <c r="G46" s="50">
        <v>45.267489711934203</v>
      </c>
      <c r="H46" s="50">
        <v>82.304526748971199</v>
      </c>
    </row>
    <row r="47" spans="1:8" x14ac:dyDescent="0.25">
      <c r="A47" s="46" t="s">
        <v>276</v>
      </c>
      <c r="B47" s="45" t="s">
        <v>278</v>
      </c>
      <c r="C47" s="45" t="s">
        <v>279</v>
      </c>
      <c r="D47" s="45">
        <v>2</v>
      </c>
      <c r="E47" s="49">
        <v>50</v>
      </c>
      <c r="F47" s="49">
        <v>0</v>
      </c>
      <c r="G47" s="49">
        <v>0</v>
      </c>
      <c r="H47" s="49">
        <v>100</v>
      </c>
    </row>
    <row r="48" spans="1:8" x14ac:dyDescent="0.25">
      <c r="A48" s="47" t="s">
        <v>375</v>
      </c>
      <c r="B48" s="48" t="s">
        <v>377</v>
      </c>
      <c r="C48" s="48" t="s">
        <v>378</v>
      </c>
      <c r="D48" s="48">
        <v>62</v>
      </c>
      <c r="E48" s="50">
        <v>62.903225806451601</v>
      </c>
      <c r="F48" s="50">
        <v>1.61290322580645</v>
      </c>
      <c r="G48" s="50">
        <v>19.354838709677399</v>
      </c>
      <c r="H48" s="50">
        <v>50</v>
      </c>
    </row>
    <row r="49" spans="1:8" x14ac:dyDescent="0.25">
      <c r="A49" s="46" t="s">
        <v>375</v>
      </c>
      <c r="B49" s="45" t="s">
        <v>379</v>
      </c>
      <c r="C49" s="45" t="s">
        <v>380</v>
      </c>
      <c r="D49" s="45">
        <v>662</v>
      </c>
      <c r="E49" s="49">
        <v>66.163141993957694</v>
      </c>
      <c r="F49" s="49">
        <v>25.0755287009063</v>
      </c>
      <c r="G49" s="49">
        <v>42.4471299093656</v>
      </c>
      <c r="H49" s="49">
        <v>82.175226586102696</v>
      </c>
    </row>
    <row r="50" spans="1:8" x14ac:dyDescent="0.25">
      <c r="A50" s="46" t="s">
        <v>209</v>
      </c>
      <c r="B50" s="45" t="s">
        <v>213</v>
      </c>
      <c r="C50" s="45" t="s">
        <v>214</v>
      </c>
      <c r="D50" s="45">
        <v>58</v>
      </c>
      <c r="E50" s="49">
        <v>89.655172413793096</v>
      </c>
      <c r="F50" s="49">
        <v>100</v>
      </c>
      <c r="G50" s="49">
        <v>89.655172413793096</v>
      </c>
      <c r="H50" s="49">
        <v>100</v>
      </c>
    </row>
    <row r="51" spans="1:8" x14ac:dyDescent="0.25">
      <c r="A51" s="47" t="s">
        <v>209</v>
      </c>
      <c r="B51" s="48" t="s">
        <v>215</v>
      </c>
      <c r="C51" s="48" t="s">
        <v>216</v>
      </c>
      <c r="D51" s="48">
        <v>32</v>
      </c>
      <c r="E51" s="50">
        <v>96.875</v>
      </c>
      <c r="F51" s="50">
        <v>96.875</v>
      </c>
      <c r="G51" s="50">
        <v>75</v>
      </c>
      <c r="H51" s="50">
        <v>100</v>
      </c>
    </row>
    <row r="52" spans="1:8" x14ac:dyDescent="0.25">
      <c r="A52" s="46" t="s">
        <v>209</v>
      </c>
      <c r="B52" s="45" t="s">
        <v>211</v>
      </c>
      <c r="C52" s="45" t="s">
        <v>699</v>
      </c>
      <c r="D52" s="45">
        <v>91</v>
      </c>
      <c r="E52" s="49">
        <v>98.901098901098905</v>
      </c>
      <c r="F52" s="49">
        <v>52.747252747252702</v>
      </c>
      <c r="G52" s="49">
        <v>79.120879120879096</v>
      </c>
      <c r="H52" s="49">
        <v>90.109890109890102</v>
      </c>
    </row>
    <row r="53" spans="1:8" x14ac:dyDescent="0.25">
      <c r="A53" s="47" t="s">
        <v>293</v>
      </c>
      <c r="B53" s="48" t="s">
        <v>295</v>
      </c>
      <c r="C53" s="48" t="s">
        <v>296</v>
      </c>
      <c r="D53" s="48">
        <v>368</v>
      </c>
      <c r="E53" s="50">
        <v>89.673913043478294</v>
      </c>
      <c r="F53" s="50">
        <v>34.7826086956522</v>
      </c>
      <c r="G53" s="50">
        <v>44.293478260869598</v>
      </c>
      <c r="H53" s="50">
        <v>78.804347826086996</v>
      </c>
    </row>
    <row r="54" spans="1:8" x14ac:dyDescent="0.25">
      <c r="A54" s="46" t="s">
        <v>293</v>
      </c>
      <c r="B54" s="45" t="s">
        <v>297</v>
      </c>
      <c r="C54" s="45" t="s">
        <v>298</v>
      </c>
      <c r="D54" s="45">
        <v>244</v>
      </c>
      <c r="E54" s="49">
        <v>94.672131147540995</v>
      </c>
      <c r="F54" s="49">
        <v>0</v>
      </c>
      <c r="G54" s="49">
        <v>29.918032786885199</v>
      </c>
      <c r="H54" s="49">
        <v>78.688524590163894</v>
      </c>
    </row>
    <row r="55" spans="1:8" x14ac:dyDescent="0.25">
      <c r="A55" s="47" t="s">
        <v>123</v>
      </c>
      <c r="B55" s="48" t="s">
        <v>125</v>
      </c>
      <c r="C55" s="48" t="s">
        <v>126</v>
      </c>
      <c r="D55" s="48">
        <v>154</v>
      </c>
      <c r="E55" s="50">
        <v>88.961038961038994</v>
      </c>
      <c r="F55" s="50">
        <v>26.6233766233766</v>
      </c>
      <c r="G55" s="50">
        <v>47.402597402597401</v>
      </c>
      <c r="H55" s="50">
        <v>53.246753246753201</v>
      </c>
    </row>
    <row r="56" spans="1:8" x14ac:dyDescent="0.25">
      <c r="A56" s="46" t="s">
        <v>644</v>
      </c>
      <c r="B56" s="45" t="s">
        <v>646</v>
      </c>
      <c r="C56" s="45" t="s">
        <v>647</v>
      </c>
      <c r="D56" s="45">
        <v>319</v>
      </c>
      <c r="E56" s="49">
        <v>95.297805642633193</v>
      </c>
      <c r="F56" s="49">
        <v>37.931034482758598</v>
      </c>
      <c r="G56" s="49">
        <v>34.482758620689701</v>
      </c>
      <c r="H56" s="49">
        <v>71.159874608150503</v>
      </c>
    </row>
    <row r="57" spans="1:8" x14ac:dyDescent="0.25">
      <c r="A57" s="47" t="s">
        <v>437</v>
      </c>
      <c r="B57" s="48" t="s">
        <v>439</v>
      </c>
      <c r="C57" s="48" t="s">
        <v>440</v>
      </c>
      <c r="D57" s="48">
        <v>173</v>
      </c>
      <c r="E57" s="50">
        <v>91.329479768786101</v>
      </c>
      <c r="F57" s="50">
        <v>84.393063583815007</v>
      </c>
      <c r="G57" s="50">
        <v>83.236994219653198</v>
      </c>
      <c r="H57" s="50">
        <v>99.421965317919103</v>
      </c>
    </row>
    <row r="58" spans="1:8" x14ac:dyDescent="0.25">
      <c r="A58" s="46" t="s">
        <v>437</v>
      </c>
      <c r="B58" s="45" t="s">
        <v>441</v>
      </c>
      <c r="C58" s="45" t="s">
        <v>442</v>
      </c>
      <c r="D58" s="45">
        <v>484</v>
      </c>
      <c r="E58" s="49">
        <v>88.429752066115697</v>
      </c>
      <c r="F58" s="49">
        <v>44.008264462809898</v>
      </c>
      <c r="G58" s="49">
        <v>42.355371900826398</v>
      </c>
      <c r="H58" s="49">
        <v>98.760330578512395</v>
      </c>
    </row>
    <row r="59" spans="1:8" x14ac:dyDescent="0.25">
      <c r="A59" s="47" t="s">
        <v>546</v>
      </c>
      <c r="B59" s="48" t="s">
        <v>548</v>
      </c>
      <c r="C59" s="48" t="s">
        <v>549</v>
      </c>
      <c r="D59" s="48">
        <v>86</v>
      </c>
      <c r="E59" s="50">
        <v>88.3720930232558</v>
      </c>
      <c r="F59" s="50">
        <v>13.953488372093</v>
      </c>
      <c r="G59" s="50">
        <v>56.976744186046503</v>
      </c>
      <c r="H59" s="50">
        <v>89.534883720930196</v>
      </c>
    </row>
    <row r="60" spans="1:8" x14ac:dyDescent="0.25">
      <c r="A60" s="46" t="s">
        <v>546</v>
      </c>
      <c r="B60" s="45" t="s">
        <v>550</v>
      </c>
      <c r="C60" s="45" t="s">
        <v>551</v>
      </c>
      <c r="D60" s="45">
        <v>213</v>
      </c>
      <c r="E60" s="49">
        <v>93.427230046948395</v>
      </c>
      <c r="F60" s="49">
        <v>41.3145539906103</v>
      </c>
      <c r="G60" s="49">
        <v>25.821596244131499</v>
      </c>
      <c r="H60" s="49">
        <v>93.896713615023501</v>
      </c>
    </row>
    <row r="61" spans="1:8" x14ac:dyDescent="0.25">
      <c r="A61" s="47" t="s">
        <v>546</v>
      </c>
      <c r="B61" s="48" t="s">
        <v>552</v>
      </c>
      <c r="C61" s="48" t="s">
        <v>700</v>
      </c>
      <c r="D61" s="48">
        <v>92</v>
      </c>
      <c r="E61" s="50">
        <v>95.652173913043498</v>
      </c>
      <c r="F61" s="50">
        <v>39.130434782608702</v>
      </c>
      <c r="G61" s="50">
        <v>65.2173913043478</v>
      </c>
      <c r="H61" s="50">
        <v>97.826086956521706</v>
      </c>
    </row>
    <row r="62" spans="1:8" x14ac:dyDescent="0.25">
      <c r="A62" s="46" t="s">
        <v>179</v>
      </c>
      <c r="B62" s="45" t="s">
        <v>181</v>
      </c>
      <c r="C62" s="45" t="s">
        <v>701</v>
      </c>
      <c r="D62" s="45">
        <v>155</v>
      </c>
      <c r="E62" s="49">
        <v>98.709677419354804</v>
      </c>
      <c r="F62" s="49">
        <v>52.258064516128997</v>
      </c>
      <c r="G62" s="49">
        <v>56.774193548387103</v>
      </c>
      <c r="H62" s="49">
        <v>100</v>
      </c>
    </row>
    <row r="63" spans="1:8" x14ac:dyDescent="0.25">
      <c r="A63" s="47" t="s">
        <v>313</v>
      </c>
      <c r="B63" s="48" t="s">
        <v>315</v>
      </c>
      <c r="C63" s="48" t="s">
        <v>316</v>
      </c>
      <c r="D63" s="48">
        <v>425</v>
      </c>
      <c r="E63" s="50">
        <v>97.411764705882305</v>
      </c>
      <c r="F63" s="50">
        <v>47.058823529411796</v>
      </c>
      <c r="G63" s="50">
        <v>50.117647058823501</v>
      </c>
      <c r="H63" s="50">
        <v>91.529411764705898</v>
      </c>
    </row>
    <row r="64" spans="1:8" x14ac:dyDescent="0.25">
      <c r="A64" s="46" t="s">
        <v>246</v>
      </c>
      <c r="B64" s="45" t="s">
        <v>250</v>
      </c>
      <c r="C64" s="45" t="s">
        <v>251</v>
      </c>
      <c r="D64" s="45">
        <v>430</v>
      </c>
      <c r="E64" s="49">
        <v>99.534883720930196</v>
      </c>
      <c r="F64" s="49">
        <v>37.441860465116299</v>
      </c>
      <c r="G64" s="49">
        <v>85.813953488372107</v>
      </c>
      <c r="H64" s="49">
        <v>90.465116279069804</v>
      </c>
    </row>
    <row r="65" spans="1:8" x14ac:dyDescent="0.25">
      <c r="A65" s="47" t="s">
        <v>246</v>
      </c>
      <c r="B65" s="48" t="s">
        <v>248</v>
      </c>
      <c r="C65" s="48" t="s">
        <v>249</v>
      </c>
      <c r="D65" s="48">
        <v>153</v>
      </c>
      <c r="E65" s="50">
        <v>99.346405228758201</v>
      </c>
      <c r="F65" s="50">
        <v>22.875816993464099</v>
      </c>
      <c r="G65" s="50">
        <v>73.856209150326805</v>
      </c>
      <c r="H65" s="50">
        <v>95.424836601307206</v>
      </c>
    </row>
    <row r="66" spans="1:8" x14ac:dyDescent="0.25">
      <c r="A66" s="46" t="s">
        <v>86</v>
      </c>
      <c r="B66" s="45" t="s">
        <v>88</v>
      </c>
      <c r="C66" s="45" t="s">
        <v>89</v>
      </c>
      <c r="D66" s="45">
        <v>387</v>
      </c>
      <c r="E66" s="49">
        <v>89.405684754521999</v>
      </c>
      <c r="F66" s="49">
        <v>38.759689922480597</v>
      </c>
      <c r="G66" s="49">
        <v>43.669250645994801</v>
      </c>
      <c r="H66" s="49">
        <v>77.2609819121447</v>
      </c>
    </row>
    <row r="67" spans="1:8" x14ac:dyDescent="0.25">
      <c r="A67" s="47" t="s">
        <v>518</v>
      </c>
      <c r="B67" s="48" t="s">
        <v>520</v>
      </c>
      <c r="C67" s="48" t="s">
        <v>521</v>
      </c>
      <c r="D67" s="48">
        <v>134</v>
      </c>
      <c r="E67" s="50">
        <v>99.253731343283604</v>
      </c>
      <c r="F67" s="50">
        <v>41.791044776119399</v>
      </c>
      <c r="G67" s="50">
        <v>29.1044776119403</v>
      </c>
      <c r="H67" s="50">
        <v>100</v>
      </c>
    </row>
    <row r="68" spans="1:8" x14ac:dyDescent="0.25">
      <c r="A68" s="46" t="s">
        <v>518</v>
      </c>
      <c r="B68" s="45" t="s">
        <v>522</v>
      </c>
      <c r="C68" s="45" t="s">
        <v>523</v>
      </c>
      <c r="D68" s="45">
        <v>252</v>
      </c>
      <c r="E68" s="49">
        <v>97.2222222222222</v>
      </c>
      <c r="F68" s="49">
        <v>21.031746031746</v>
      </c>
      <c r="G68" s="49">
        <v>25</v>
      </c>
      <c r="H68" s="49">
        <v>100</v>
      </c>
    </row>
    <row r="69" spans="1:8" x14ac:dyDescent="0.25">
      <c r="A69" s="47" t="s">
        <v>349</v>
      </c>
      <c r="B69" s="48" t="s">
        <v>351</v>
      </c>
      <c r="C69" s="48" t="s">
        <v>352</v>
      </c>
      <c r="D69" s="48">
        <v>850</v>
      </c>
      <c r="E69" s="50">
        <v>99.764705882352899</v>
      </c>
      <c r="F69" s="50">
        <v>44.117647058823501</v>
      </c>
      <c r="G69" s="50">
        <v>41.176470588235297</v>
      </c>
      <c r="H69" s="50">
        <v>84.470588235294102</v>
      </c>
    </row>
    <row r="70" spans="1:8" x14ac:dyDescent="0.25">
      <c r="A70" s="46" t="s">
        <v>217</v>
      </c>
      <c r="B70" s="45" t="s">
        <v>648</v>
      </c>
      <c r="C70" s="45" t="s">
        <v>702</v>
      </c>
      <c r="D70" s="45">
        <v>400</v>
      </c>
      <c r="E70" s="49">
        <v>93.25</v>
      </c>
      <c r="F70" s="49">
        <v>23.75</v>
      </c>
      <c r="G70" s="49">
        <v>63</v>
      </c>
      <c r="H70" s="49">
        <v>66.75</v>
      </c>
    </row>
    <row r="71" spans="1:8" x14ac:dyDescent="0.25">
      <c r="A71" s="47" t="s">
        <v>217</v>
      </c>
      <c r="B71" s="48" t="s">
        <v>219</v>
      </c>
      <c r="C71" s="48" t="s">
        <v>220</v>
      </c>
      <c r="D71" s="48">
        <v>218</v>
      </c>
      <c r="E71" s="50">
        <v>63.302752293578003</v>
      </c>
      <c r="F71" s="50">
        <v>27.064220183486199</v>
      </c>
      <c r="G71" s="50">
        <v>26.605504587155998</v>
      </c>
      <c r="H71" s="50">
        <v>90.825688073394502</v>
      </c>
    </row>
    <row r="72" spans="1:8" x14ac:dyDescent="0.25">
      <c r="A72" s="47" t="s">
        <v>154</v>
      </c>
      <c r="B72" s="48" t="s">
        <v>155</v>
      </c>
      <c r="C72" s="48" t="s">
        <v>156</v>
      </c>
      <c r="D72" s="48">
        <v>243</v>
      </c>
      <c r="E72" s="50">
        <v>92.181069958847701</v>
      </c>
      <c r="F72" s="50">
        <v>80.658436213991806</v>
      </c>
      <c r="G72" s="50">
        <v>81.893004115226304</v>
      </c>
      <c r="H72" s="50">
        <v>97.530864197530903</v>
      </c>
    </row>
    <row r="73" spans="1:8" x14ac:dyDescent="0.25">
      <c r="A73" s="46" t="s">
        <v>154</v>
      </c>
      <c r="B73" s="45" t="s">
        <v>152</v>
      </c>
      <c r="C73" s="45" t="s">
        <v>153</v>
      </c>
      <c r="D73" s="45">
        <v>298</v>
      </c>
      <c r="E73" s="49">
        <v>95.637583892617499</v>
      </c>
      <c r="F73" s="49">
        <v>63.087248322147701</v>
      </c>
      <c r="G73" s="49">
        <v>70.805369127516798</v>
      </c>
      <c r="H73" s="49">
        <v>93.959731543624201</v>
      </c>
    </row>
    <row r="74" spans="1:8" x14ac:dyDescent="0.25">
      <c r="A74" s="47" t="s">
        <v>38</v>
      </c>
      <c r="B74" s="48" t="s">
        <v>42</v>
      </c>
      <c r="C74" s="48" t="s">
        <v>43</v>
      </c>
      <c r="D74" s="48">
        <v>228</v>
      </c>
      <c r="E74" s="50">
        <v>97.368421052631604</v>
      </c>
      <c r="F74" s="50">
        <v>53.0701754385965</v>
      </c>
      <c r="G74" s="50">
        <v>56.140350877193001</v>
      </c>
      <c r="H74" s="50">
        <v>97.368421052631604</v>
      </c>
    </row>
    <row r="75" spans="1:8" x14ac:dyDescent="0.25">
      <c r="A75" s="46" t="s">
        <v>38</v>
      </c>
      <c r="B75" s="45" t="s">
        <v>40</v>
      </c>
      <c r="C75" s="45" t="s">
        <v>41</v>
      </c>
      <c r="D75" s="45">
        <v>480</v>
      </c>
      <c r="E75" s="49">
        <v>98.125</v>
      </c>
      <c r="F75" s="49">
        <v>39.1666666666667</v>
      </c>
      <c r="G75" s="49">
        <v>37.5</v>
      </c>
      <c r="H75" s="49">
        <v>82.2916666666667</v>
      </c>
    </row>
    <row r="76" spans="1:8" x14ac:dyDescent="0.25">
      <c r="A76" s="47" t="s">
        <v>457</v>
      </c>
      <c r="B76" s="48" t="s">
        <v>459</v>
      </c>
      <c r="C76" s="48" t="s">
        <v>460</v>
      </c>
      <c r="D76" s="48">
        <v>345</v>
      </c>
      <c r="E76" s="50">
        <v>98.260869565217405</v>
      </c>
      <c r="F76" s="50">
        <v>43.768115942028999</v>
      </c>
      <c r="G76" s="50">
        <v>56.231884057971001</v>
      </c>
      <c r="H76" s="50">
        <v>80.579710144927503</v>
      </c>
    </row>
    <row r="77" spans="1:8" x14ac:dyDescent="0.25">
      <c r="A77" s="46" t="s">
        <v>457</v>
      </c>
      <c r="B77" s="45" t="s">
        <v>461</v>
      </c>
      <c r="C77" s="45" t="s">
        <v>462</v>
      </c>
      <c r="D77" s="45">
        <v>298</v>
      </c>
      <c r="E77" s="49">
        <v>95.302013422818803</v>
      </c>
      <c r="F77" s="49">
        <v>41.275167785234899</v>
      </c>
      <c r="G77" s="49">
        <v>70.134228187919504</v>
      </c>
      <c r="H77" s="49">
        <v>83.557046979865802</v>
      </c>
    </row>
    <row r="78" spans="1:8" x14ac:dyDescent="0.25">
      <c r="A78" s="47" t="s">
        <v>10</v>
      </c>
      <c r="B78" s="48" t="s">
        <v>14</v>
      </c>
      <c r="C78" s="48" t="s">
        <v>15</v>
      </c>
      <c r="D78" s="48">
        <v>248</v>
      </c>
      <c r="E78" s="50">
        <v>85.483870967741893</v>
      </c>
      <c r="F78" s="50">
        <v>51.209677419354797</v>
      </c>
      <c r="G78" s="50">
        <v>37.096774193548399</v>
      </c>
      <c r="H78" s="50">
        <v>89.112903225806406</v>
      </c>
    </row>
    <row r="79" spans="1:8" x14ac:dyDescent="0.25">
      <c r="A79" s="46" t="s">
        <v>10</v>
      </c>
      <c r="B79" s="45" t="s">
        <v>429</v>
      </c>
      <c r="C79" s="45" t="s">
        <v>430</v>
      </c>
      <c r="D79" s="45">
        <v>39</v>
      </c>
      <c r="E79" s="49">
        <v>100</v>
      </c>
      <c r="F79" s="49">
        <v>28.205128205128201</v>
      </c>
      <c r="G79" s="49">
        <v>58.974358974358999</v>
      </c>
      <c r="H79" s="49">
        <v>74.358974358974393</v>
      </c>
    </row>
    <row r="80" spans="1:8" x14ac:dyDescent="0.25">
      <c r="A80" s="47" t="s">
        <v>10</v>
      </c>
      <c r="B80" s="48" t="s">
        <v>12</v>
      </c>
      <c r="C80" s="48" t="s">
        <v>13</v>
      </c>
      <c r="D80" s="48">
        <v>171</v>
      </c>
      <c r="E80" s="50">
        <v>98.830409356725099</v>
      </c>
      <c r="F80" s="50">
        <v>22.2222222222222</v>
      </c>
      <c r="G80" s="50">
        <v>71.929824561403507</v>
      </c>
      <c r="H80" s="50">
        <v>72.514619883040893</v>
      </c>
    </row>
    <row r="81" spans="1:8" x14ac:dyDescent="0.25">
      <c r="A81" s="46" t="s">
        <v>331</v>
      </c>
      <c r="B81" s="45" t="s">
        <v>333</v>
      </c>
      <c r="C81" s="45" t="s">
        <v>334</v>
      </c>
      <c r="D81" s="45">
        <v>341</v>
      </c>
      <c r="E81" s="49">
        <v>99.413489736070403</v>
      </c>
      <c r="F81" s="49">
        <v>22.580645161290299</v>
      </c>
      <c r="G81" s="49">
        <v>31.378299120234601</v>
      </c>
      <c r="H81" s="49">
        <v>98.533724340175993</v>
      </c>
    </row>
    <row r="82" spans="1:8" x14ac:dyDescent="0.25">
      <c r="A82" s="46" t="s">
        <v>650</v>
      </c>
      <c r="B82" s="45" t="s">
        <v>103</v>
      </c>
      <c r="C82" s="45" t="s">
        <v>104</v>
      </c>
      <c r="D82" s="45">
        <v>463</v>
      </c>
      <c r="E82" s="49">
        <v>82.721382289416894</v>
      </c>
      <c r="F82" s="49">
        <v>46.652267818574501</v>
      </c>
      <c r="G82" s="49">
        <v>63.498920086393099</v>
      </c>
      <c r="H82" s="49">
        <v>69.330453563714897</v>
      </c>
    </row>
    <row r="83" spans="1:8" x14ac:dyDescent="0.25">
      <c r="A83" s="47" t="s">
        <v>64</v>
      </c>
      <c r="B83" s="48" t="s">
        <v>68</v>
      </c>
      <c r="C83" s="48" t="s">
        <v>704</v>
      </c>
      <c r="D83" s="48">
        <v>321</v>
      </c>
      <c r="E83" s="50">
        <v>71.651090342679097</v>
      </c>
      <c r="F83" s="50">
        <v>33.9563862928349</v>
      </c>
      <c r="G83" s="50">
        <v>36.760124610591902</v>
      </c>
      <c r="H83" s="50">
        <v>85.981308411214997</v>
      </c>
    </row>
    <row r="84" spans="1:8" x14ac:dyDescent="0.25">
      <c r="A84" s="46" t="s">
        <v>64</v>
      </c>
      <c r="B84" s="45" t="s">
        <v>70</v>
      </c>
      <c r="C84" s="45" t="s">
        <v>71</v>
      </c>
      <c r="D84" s="45">
        <v>553</v>
      </c>
      <c r="E84" s="49">
        <v>91.320072332730604</v>
      </c>
      <c r="F84" s="49">
        <v>0</v>
      </c>
      <c r="G84" s="49">
        <v>38.6980108499096</v>
      </c>
      <c r="H84" s="49">
        <v>95.840867992766704</v>
      </c>
    </row>
    <row r="85" spans="1:8" x14ac:dyDescent="0.25">
      <c r="A85" s="47" t="s">
        <v>64</v>
      </c>
      <c r="B85" s="48" t="s">
        <v>66</v>
      </c>
      <c r="C85" s="48" t="s">
        <v>67</v>
      </c>
      <c r="D85" s="48">
        <v>685</v>
      </c>
      <c r="E85" s="50">
        <v>97.080291970802904</v>
      </c>
      <c r="F85" s="50">
        <v>38.686131386861298</v>
      </c>
      <c r="G85" s="50">
        <v>40.437956204379603</v>
      </c>
      <c r="H85" s="50">
        <v>100</v>
      </c>
    </row>
    <row r="86" spans="1:8" x14ac:dyDescent="0.25">
      <c r="A86" s="46" t="s">
        <v>502</v>
      </c>
      <c r="B86" s="45" t="s">
        <v>504</v>
      </c>
      <c r="C86" s="45" t="s">
        <v>705</v>
      </c>
      <c r="D86" s="45">
        <v>57</v>
      </c>
      <c r="E86" s="49">
        <v>57.894736842105303</v>
      </c>
      <c r="F86" s="49">
        <v>0</v>
      </c>
      <c r="G86" s="49">
        <v>1.7543859649122799</v>
      </c>
      <c r="H86" s="49">
        <v>1.7543859649122799</v>
      </c>
    </row>
    <row r="87" spans="1:8" x14ac:dyDescent="0.25">
      <c r="A87" s="47" t="s">
        <v>502</v>
      </c>
      <c r="B87" s="48" t="s">
        <v>506</v>
      </c>
      <c r="C87" s="48" t="s">
        <v>706</v>
      </c>
      <c r="D87" s="48">
        <v>601</v>
      </c>
      <c r="E87" s="50">
        <v>78.036605657237899</v>
      </c>
      <c r="F87" s="50">
        <v>30.116472545757102</v>
      </c>
      <c r="G87" s="50">
        <v>34.442595673876902</v>
      </c>
      <c r="H87" s="50">
        <v>60.232945091514097</v>
      </c>
    </row>
    <row r="88" spans="1:8" x14ac:dyDescent="0.25">
      <c r="A88" s="46" t="s">
        <v>135</v>
      </c>
      <c r="B88" s="45" t="s">
        <v>137</v>
      </c>
      <c r="C88" s="45" t="s">
        <v>138</v>
      </c>
      <c r="D88" s="45">
        <v>340</v>
      </c>
      <c r="E88" s="49">
        <v>92.647058823529406</v>
      </c>
      <c r="F88" s="49">
        <v>52.352941176470601</v>
      </c>
      <c r="G88" s="49">
        <v>55.588235294117602</v>
      </c>
      <c r="H88" s="49">
        <v>82.647058823529406</v>
      </c>
    </row>
    <row r="89" spans="1:8" x14ac:dyDescent="0.25">
      <c r="A89" s="47" t="s">
        <v>280</v>
      </c>
      <c r="B89" s="48" t="s">
        <v>282</v>
      </c>
      <c r="C89" s="48" t="s">
        <v>283</v>
      </c>
      <c r="D89" s="48">
        <v>885</v>
      </c>
      <c r="E89" s="50">
        <v>70.508474576271198</v>
      </c>
      <c r="F89" s="50">
        <v>49.378531073446297</v>
      </c>
      <c r="G89" s="50">
        <v>49.378531073446297</v>
      </c>
      <c r="H89" s="50">
        <v>100</v>
      </c>
    </row>
    <row r="90" spans="1:8" x14ac:dyDescent="0.25">
      <c r="A90" s="46" t="s">
        <v>415</v>
      </c>
      <c r="B90" s="45" t="s">
        <v>417</v>
      </c>
      <c r="C90" s="45" t="s">
        <v>418</v>
      </c>
      <c r="D90" s="45">
        <v>618</v>
      </c>
      <c r="E90" s="49">
        <v>66.828478964401299</v>
      </c>
      <c r="F90" s="49">
        <v>23.624595469255699</v>
      </c>
      <c r="G90" s="49">
        <v>28.478964401294501</v>
      </c>
      <c r="H90" s="49">
        <v>75.889967637540494</v>
      </c>
    </row>
    <row r="91" spans="1:8" x14ac:dyDescent="0.25">
      <c r="A91" s="47" t="s">
        <v>307</v>
      </c>
      <c r="B91" s="48" t="s">
        <v>311</v>
      </c>
      <c r="C91" s="48" t="s">
        <v>312</v>
      </c>
      <c r="D91" s="48">
        <v>337</v>
      </c>
      <c r="E91" s="50">
        <v>77.448071216617194</v>
      </c>
      <c r="F91" s="50">
        <v>34.718100890207701</v>
      </c>
      <c r="G91" s="50">
        <v>48.071216617210702</v>
      </c>
      <c r="H91" s="50">
        <v>49.8516320474777</v>
      </c>
    </row>
    <row r="92" spans="1:8" x14ac:dyDescent="0.25">
      <c r="A92" s="46" t="s">
        <v>307</v>
      </c>
      <c r="B92" s="45" t="s">
        <v>309</v>
      </c>
      <c r="C92" s="45" t="s">
        <v>310</v>
      </c>
      <c r="D92" s="45">
        <v>223</v>
      </c>
      <c r="E92" s="49">
        <v>75.336322869955197</v>
      </c>
      <c r="F92" s="49">
        <v>17.040358744394599</v>
      </c>
      <c r="G92" s="49">
        <v>26.008968609865502</v>
      </c>
      <c r="H92" s="49">
        <v>40.807174887892401</v>
      </c>
    </row>
    <row r="93" spans="1:8" x14ac:dyDescent="0.25">
      <c r="A93" s="47" t="s">
        <v>78</v>
      </c>
      <c r="B93" s="48" t="s">
        <v>80</v>
      </c>
      <c r="C93" s="48" t="s">
        <v>707</v>
      </c>
      <c r="D93" s="48">
        <v>155</v>
      </c>
      <c r="E93" s="50">
        <v>83.870967741935502</v>
      </c>
      <c r="F93" s="50">
        <v>6.4516129032258096</v>
      </c>
      <c r="G93" s="50">
        <v>38.064516129032299</v>
      </c>
      <c r="H93" s="50">
        <v>92.258064516128997</v>
      </c>
    </row>
    <row r="94" spans="1:8" x14ac:dyDescent="0.25">
      <c r="A94" s="46" t="s">
        <v>425</v>
      </c>
      <c r="B94" s="45" t="s">
        <v>427</v>
      </c>
      <c r="C94" s="45" t="s">
        <v>428</v>
      </c>
      <c r="D94" s="45">
        <v>508</v>
      </c>
      <c r="E94" s="49">
        <v>71.259842519684994</v>
      </c>
      <c r="F94" s="49">
        <v>50.787401574803098</v>
      </c>
      <c r="G94" s="49">
        <v>56.889763779527598</v>
      </c>
      <c r="H94" s="49">
        <v>81.889763779527598</v>
      </c>
    </row>
    <row r="95" spans="1:8" x14ac:dyDescent="0.25">
      <c r="A95" s="47" t="s">
        <v>173</v>
      </c>
      <c r="B95" s="48" t="s">
        <v>175</v>
      </c>
      <c r="C95" s="48" t="s">
        <v>176</v>
      </c>
      <c r="D95" s="48">
        <v>206</v>
      </c>
      <c r="E95" s="50">
        <v>82.038834951456295</v>
      </c>
      <c r="F95" s="50">
        <v>22.330097087378601</v>
      </c>
      <c r="G95" s="50">
        <v>26.213592233009699</v>
      </c>
      <c r="H95" s="50">
        <v>90.291262135922295</v>
      </c>
    </row>
    <row r="96" spans="1:8" x14ac:dyDescent="0.25">
      <c r="A96" s="46" t="s">
        <v>173</v>
      </c>
      <c r="B96" s="45" t="s">
        <v>177</v>
      </c>
      <c r="C96" s="45" t="s">
        <v>178</v>
      </c>
      <c r="D96" s="45">
        <v>404</v>
      </c>
      <c r="E96" s="49">
        <v>86.633663366336606</v>
      </c>
      <c r="F96" s="49">
        <v>42.574257425742601</v>
      </c>
      <c r="G96" s="49">
        <v>41.8316831683168</v>
      </c>
      <c r="H96" s="49">
        <v>94.801980198019805</v>
      </c>
    </row>
    <row r="97" spans="1:8" x14ac:dyDescent="0.25">
      <c r="A97" s="47" t="s">
        <v>317</v>
      </c>
      <c r="B97" s="48" t="s">
        <v>319</v>
      </c>
      <c r="C97" s="48" t="s">
        <v>320</v>
      </c>
      <c r="D97" s="48">
        <v>353</v>
      </c>
      <c r="E97" s="50">
        <v>73.654390934844201</v>
      </c>
      <c r="F97" s="50">
        <v>43.909348441926298</v>
      </c>
      <c r="G97" s="50">
        <v>44.759206798866899</v>
      </c>
      <c r="H97" s="50">
        <v>97.733711048158597</v>
      </c>
    </row>
    <row r="98" spans="1:8" x14ac:dyDescent="0.25">
      <c r="A98" s="46" t="s">
        <v>651</v>
      </c>
      <c r="B98" s="45" t="s">
        <v>431</v>
      </c>
      <c r="C98" s="45" t="s">
        <v>708</v>
      </c>
      <c r="D98" s="45">
        <v>231</v>
      </c>
      <c r="E98" s="49">
        <v>74.458874458874504</v>
      </c>
      <c r="F98" s="49">
        <v>22.9437229437229</v>
      </c>
      <c r="G98" s="49">
        <v>35.497835497835503</v>
      </c>
      <c r="H98" s="49">
        <v>45.887445887445899</v>
      </c>
    </row>
    <row r="99" spans="1:8" x14ac:dyDescent="0.25">
      <c r="A99" s="47" t="s">
        <v>651</v>
      </c>
      <c r="B99" s="48" t="s">
        <v>433</v>
      </c>
      <c r="C99" s="48" t="s">
        <v>434</v>
      </c>
      <c r="D99" s="48">
        <v>75</v>
      </c>
      <c r="E99" s="50">
        <v>70.6666666666667</v>
      </c>
      <c r="F99" s="50">
        <v>0</v>
      </c>
      <c r="G99" s="50">
        <v>4</v>
      </c>
      <c r="H99" s="50">
        <v>57.3333333333333</v>
      </c>
    </row>
    <row r="100" spans="1:8" x14ac:dyDescent="0.25">
      <c r="A100" s="46" t="s">
        <v>651</v>
      </c>
      <c r="B100" s="45" t="s">
        <v>435</v>
      </c>
      <c r="C100" s="45" t="s">
        <v>436</v>
      </c>
      <c r="D100" s="45">
        <v>294</v>
      </c>
      <c r="E100" s="49">
        <v>88.095238095238102</v>
      </c>
      <c r="F100" s="49">
        <v>35.034013605442198</v>
      </c>
      <c r="G100" s="49">
        <v>43.5374149659864</v>
      </c>
      <c r="H100" s="49">
        <v>67.346938775510196</v>
      </c>
    </row>
    <row r="101" spans="1:8" x14ac:dyDescent="0.25">
      <c r="A101" s="47" t="s">
        <v>651</v>
      </c>
      <c r="B101" s="48" t="s">
        <v>665</v>
      </c>
      <c r="C101" s="48" t="s">
        <v>709</v>
      </c>
      <c r="D101" s="48">
        <v>292</v>
      </c>
      <c r="E101" s="50">
        <v>87.328767123287705</v>
      </c>
      <c r="F101" s="50">
        <v>18.150684931506799</v>
      </c>
      <c r="G101" s="50">
        <v>35.958904109589</v>
      </c>
      <c r="H101" s="50">
        <v>78.767123287671197</v>
      </c>
    </row>
    <row r="102" spans="1:8" s="37" customFormat="1" x14ac:dyDescent="0.25">
      <c r="A102" s="46" t="s">
        <v>232</v>
      </c>
      <c r="B102" s="45" t="s">
        <v>236</v>
      </c>
      <c r="C102" s="45" t="s">
        <v>710</v>
      </c>
      <c r="D102" s="45">
        <v>71</v>
      </c>
      <c r="E102" s="49">
        <v>80.2816901408451</v>
      </c>
      <c r="F102" s="49">
        <v>45.0704225352113</v>
      </c>
      <c r="G102" s="49">
        <v>53.521126760563398</v>
      </c>
      <c r="H102" s="49">
        <v>53.521126760563398</v>
      </c>
    </row>
    <row r="103" spans="1:8" x14ac:dyDescent="0.25">
      <c r="A103" s="47" t="s">
        <v>232</v>
      </c>
      <c r="B103" s="48" t="s">
        <v>234</v>
      </c>
      <c r="C103" s="48" t="s">
        <v>235</v>
      </c>
      <c r="D103" s="48">
        <v>51</v>
      </c>
      <c r="E103" s="50">
        <v>78.431372549019599</v>
      </c>
      <c r="F103" s="50">
        <v>27.4509803921569</v>
      </c>
      <c r="G103" s="50">
        <v>49.019607843137301</v>
      </c>
      <c r="H103" s="50">
        <v>68.627450980392197</v>
      </c>
    </row>
    <row r="104" spans="1:8" x14ac:dyDescent="0.25">
      <c r="A104" s="46" t="s">
        <v>381</v>
      </c>
      <c r="B104" s="45" t="s">
        <v>382</v>
      </c>
      <c r="C104" s="45" t="s">
        <v>711</v>
      </c>
      <c r="D104" s="45">
        <v>14</v>
      </c>
      <c r="E104" s="49">
        <v>92.857142857142904</v>
      </c>
      <c r="F104" s="49">
        <v>92.857142857142904</v>
      </c>
      <c r="G104" s="49">
        <v>92.857142857142904</v>
      </c>
      <c r="H104" s="49">
        <v>100</v>
      </c>
    </row>
    <row r="105" spans="1:8" x14ac:dyDescent="0.25">
      <c r="A105" s="46" t="s">
        <v>490</v>
      </c>
      <c r="B105" s="45" t="s">
        <v>494</v>
      </c>
      <c r="C105" s="45" t="s">
        <v>495</v>
      </c>
      <c r="D105" s="45">
        <v>501</v>
      </c>
      <c r="E105" s="49">
        <v>72.055888223552898</v>
      </c>
      <c r="F105" s="49">
        <v>90.019960079840303</v>
      </c>
      <c r="G105" s="49">
        <v>93.213572854291399</v>
      </c>
      <c r="H105" s="49">
        <v>96.407185628742496</v>
      </c>
    </row>
    <row r="106" spans="1:8" x14ac:dyDescent="0.25">
      <c r="A106" s="47" t="s">
        <v>490</v>
      </c>
      <c r="B106" s="48" t="s">
        <v>492</v>
      </c>
      <c r="C106" s="48" t="s">
        <v>712</v>
      </c>
      <c r="D106" s="48">
        <v>208</v>
      </c>
      <c r="E106" s="50">
        <v>60.096153846153797</v>
      </c>
      <c r="F106" s="50">
        <v>0</v>
      </c>
      <c r="G106" s="50">
        <v>4.3269230769230802</v>
      </c>
      <c r="H106" s="50">
        <v>60.096153846153797</v>
      </c>
    </row>
    <row r="107" spans="1:8" x14ac:dyDescent="0.25">
      <c r="A107" s="46" t="s">
        <v>389</v>
      </c>
      <c r="B107" s="45" t="s">
        <v>393</v>
      </c>
      <c r="C107" s="45" t="s">
        <v>394</v>
      </c>
      <c r="D107" s="45">
        <v>142</v>
      </c>
      <c r="E107" s="49">
        <v>81.690140845070403</v>
      </c>
      <c r="F107" s="49">
        <v>0</v>
      </c>
      <c r="G107" s="49">
        <v>35.915492957746501</v>
      </c>
      <c r="H107" s="49">
        <v>86.619718309859195</v>
      </c>
    </row>
    <row r="108" spans="1:8" x14ac:dyDescent="0.25">
      <c r="A108" s="47" t="s">
        <v>389</v>
      </c>
      <c r="B108" s="48" t="s">
        <v>391</v>
      </c>
      <c r="C108" s="48" t="s">
        <v>392</v>
      </c>
      <c r="D108" s="48">
        <v>341</v>
      </c>
      <c r="E108" s="50">
        <v>87.096774193548399</v>
      </c>
      <c r="F108" s="50">
        <v>15.249266862170099</v>
      </c>
      <c r="G108" s="50">
        <v>50.439882697947198</v>
      </c>
      <c r="H108" s="50">
        <v>86.217008797654003</v>
      </c>
    </row>
    <row r="109" spans="1:8" x14ac:dyDescent="0.25">
      <c r="A109" s="46" t="s">
        <v>256</v>
      </c>
      <c r="B109" s="45" t="s">
        <v>258</v>
      </c>
      <c r="C109" s="45" t="s">
        <v>259</v>
      </c>
      <c r="D109" s="45">
        <v>906</v>
      </c>
      <c r="E109" s="49">
        <v>0.22075055187638001</v>
      </c>
      <c r="F109" s="49">
        <v>32.450331125827802</v>
      </c>
      <c r="G109" s="49">
        <v>23.9514348785872</v>
      </c>
      <c r="H109" s="49">
        <v>98.675496688741703</v>
      </c>
    </row>
    <row r="110" spans="1:8" x14ac:dyDescent="0.25">
      <c r="A110" s="47" t="s">
        <v>201</v>
      </c>
      <c r="B110" s="48" t="s">
        <v>203</v>
      </c>
      <c r="C110" s="48" t="s">
        <v>204</v>
      </c>
      <c r="D110" s="48">
        <v>854</v>
      </c>
      <c r="E110" s="50">
        <v>81.030444964871194</v>
      </c>
      <c r="F110" s="50">
        <v>51.7564402810304</v>
      </c>
      <c r="G110" s="50">
        <v>53.044496487119403</v>
      </c>
      <c r="H110" s="50">
        <v>76.112412177985902</v>
      </c>
    </row>
    <row r="111" spans="1:8" x14ac:dyDescent="0.25">
      <c r="A111" s="46" t="s">
        <v>167</v>
      </c>
      <c r="B111" s="45" t="s">
        <v>169</v>
      </c>
      <c r="C111" s="45" t="s">
        <v>170</v>
      </c>
      <c r="D111" s="45">
        <v>227</v>
      </c>
      <c r="E111" s="49">
        <v>85.462555066079304</v>
      </c>
      <c r="F111" s="49">
        <v>36.123348017621097</v>
      </c>
      <c r="G111" s="49">
        <v>40.5286343612335</v>
      </c>
      <c r="H111" s="49">
        <v>74.889867841409696</v>
      </c>
    </row>
    <row r="112" spans="1:8" x14ac:dyDescent="0.25">
      <c r="A112" s="47" t="s">
        <v>205</v>
      </c>
      <c r="B112" s="48" t="s">
        <v>207</v>
      </c>
      <c r="C112" s="48" t="s">
        <v>208</v>
      </c>
      <c r="D112" s="48">
        <v>585</v>
      </c>
      <c r="E112" s="50">
        <v>95.897435897435898</v>
      </c>
      <c r="F112" s="50">
        <v>51.623931623931597</v>
      </c>
      <c r="G112" s="50">
        <v>62.564102564102598</v>
      </c>
      <c r="H112" s="50">
        <v>83.418803418803407</v>
      </c>
    </row>
    <row r="113" spans="1:8" x14ac:dyDescent="0.25">
      <c r="A113" s="47" t="s">
        <v>668</v>
      </c>
      <c r="B113" s="48" t="s">
        <v>109</v>
      </c>
      <c r="C113" s="48" t="s">
        <v>110</v>
      </c>
      <c r="D113" s="48">
        <v>230</v>
      </c>
      <c r="E113" s="50">
        <v>96.086956521739097</v>
      </c>
      <c r="F113" s="50">
        <v>74.347826086956502</v>
      </c>
      <c r="G113" s="50">
        <v>76.521739130434796</v>
      </c>
      <c r="H113" s="50">
        <v>95.652173913043498</v>
      </c>
    </row>
    <row r="114" spans="1:8" x14ac:dyDescent="0.25">
      <c r="A114" s="46" t="s">
        <v>668</v>
      </c>
      <c r="B114" s="45" t="s">
        <v>140</v>
      </c>
      <c r="C114" s="45" t="s">
        <v>192</v>
      </c>
      <c r="D114" s="45">
        <v>675</v>
      </c>
      <c r="E114" s="49">
        <v>76.8888888888889</v>
      </c>
      <c r="F114" s="49">
        <v>20.592592592592599</v>
      </c>
      <c r="G114" s="49">
        <v>29.037037037036999</v>
      </c>
      <c r="H114" s="49">
        <v>70.2222222222222</v>
      </c>
    </row>
    <row r="115" spans="1:8" x14ac:dyDescent="0.25">
      <c r="A115" s="47" t="s">
        <v>72</v>
      </c>
      <c r="B115" s="48" t="s">
        <v>74</v>
      </c>
      <c r="C115" s="48" t="s">
        <v>75</v>
      </c>
      <c r="D115" s="48">
        <v>328</v>
      </c>
      <c r="E115" s="50">
        <v>98.170731707317103</v>
      </c>
      <c r="F115" s="50">
        <v>55.182926829268297</v>
      </c>
      <c r="G115" s="50">
        <v>54.5731707317073</v>
      </c>
      <c r="H115" s="50">
        <v>91.158536585365894</v>
      </c>
    </row>
    <row r="116" spans="1:8" x14ac:dyDescent="0.25">
      <c r="A116" s="46" t="s">
        <v>72</v>
      </c>
      <c r="B116" s="45" t="s">
        <v>76</v>
      </c>
      <c r="C116" s="45" t="s">
        <v>77</v>
      </c>
      <c r="D116" s="45">
        <v>313</v>
      </c>
      <c r="E116" s="49">
        <v>93.290734824281103</v>
      </c>
      <c r="F116" s="49">
        <v>20.447284345047901</v>
      </c>
      <c r="G116" s="49">
        <v>28.753993610223599</v>
      </c>
      <c r="H116" s="49">
        <v>92.332268370606997</v>
      </c>
    </row>
    <row r="117" spans="1:8" x14ac:dyDescent="0.25">
      <c r="A117" s="47" t="s">
        <v>44</v>
      </c>
      <c r="B117" s="48" t="s">
        <v>46</v>
      </c>
      <c r="C117" s="48" t="s">
        <v>47</v>
      </c>
      <c r="D117" s="48">
        <v>214</v>
      </c>
      <c r="E117" s="50">
        <v>92.523364485981304</v>
      </c>
      <c r="F117" s="50">
        <v>43.4579439252336</v>
      </c>
      <c r="G117" s="50">
        <v>53.738317757009298</v>
      </c>
      <c r="H117" s="50">
        <v>76.1682242990654</v>
      </c>
    </row>
    <row r="118" spans="1:8" x14ac:dyDescent="0.25">
      <c r="A118" s="46" t="s">
        <v>131</v>
      </c>
      <c r="B118" s="45" t="s">
        <v>133</v>
      </c>
      <c r="C118" s="45" t="s">
        <v>134</v>
      </c>
      <c r="D118" s="45">
        <v>378</v>
      </c>
      <c r="E118" s="49">
        <v>96.296296296296305</v>
      </c>
      <c r="F118" s="49">
        <v>58.730158730158699</v>
      </c>
      <c r="G118" s="49">
        <v>56.084656084656103</v>
      </c>
      <c r="H118" s="49">
        <v>99.470899470899496</v>
      </c>
    </row>
    <row r="119" spans="1:8" x14ac:dyDescent="0.25">
      <c r="A119" s="47" t="s">
        <v>321</v>
      </c>
      <c r="B119" s="48" t="s">
        <v>323</v>
      </c>
      <c r="C119" s="48" t="s">
        <v>324</v>
      </c>
      <c r="D119" s="48">
        <v>166</v>
      </c>
      <c r="E119" s="50">
        <v>91.566265060240994</v>
      </c>
      <c r="F119" s="50">
        <v>35.5421686746988</v>
      </c>
      <c r="G119" s="50">
        <v>28.3132530120482</v>
      </c>
      <c r="H119" s="50">
        <v>87.951807228915698</v>
      </c>
    </row>
    <row r="120" spans="1:8" x14ac:dyDescent="0.25">
      <c r="A120" s="46" t="s">
        <v>508</v>
      </c>
      <c r="B120" s="45" t="s">
        <v>510</v>
      </c>
      <c r="C120" s="45" t="s">
        <v>511</v>
      </c>
      <c r="D120" s="45">
        <v>302</v>
      </c>
      <c r="E120" s="49">
        <v>87.0860927152318</v>
      </c>
      <c r="F120" s="49">
        <v>46.357615894039697</v>
      </c>
      <c r="G120" s="49">
        <v>49.337748344370901</v>
      </c>
      <c r="H120" s="49">
        <v>98.013245033112597</v>
      </c>
    </row>
    <row r="121" spans="1:8" x14ac:dyDescent="0.25">
      <c r="A121" s="47" t="s">
        <v>508</v>
      </c>
      <c r="B121" s="48" t="s">
        <v>713</v>
      </c>
      <c r="C121" s="48" t="s">
        <v>714</v>
      </c>
      <c r="D121" s="48">
        <v>383</v>
      </c>
      <c r="E121" s="50">
        <v>86.422976501305499</v>
      </c>
      <c r="F121" s="50">
        <v>34.986945169712797</v>
      </c>
      <c r="G121" s="50">
        <v>40.731070496083603</v>
      </c>
      <c r="H121" s="50">
        <v>98.172323759791098</v>
      </c>
    </row>
    <row r="122" spans="1:8" x14ac:dyDescent="0.25">
      <c r="A122" s="46" t="s">
        <v>508</v>
      </c>
      <c r="B122" s="45" t="s">
        <v>512</v>
      </c>
      <c r="C122" s="45" t="s">
        <v>715</v>
      </c>
      <c r="D122" s="45">
        <v>159</v>
      </c>
      <c r="E122" s="49">
        <v>84.905660377358501</v>
      </c>
      <c r="F122" s="49">
        <v>0</v>
      </c>
      <c r="G122" s="49">
        <v>21.3836477987421</v>
      </c>
      <c r="H122" s="49">
        <v>98.113207547169793</v>
      </c>
    </row>
    <row r="123" spans="1:8" x14ac:dyDescent="0.25">
      <c r="A123" s="47" t="s">
        <v>197</v>
      </c>
      <c r="B123" s="48" t="s">
        <v>199</v>
      </c>
      <c r="C123" s="48" t="s">
        <v>200</v>
      </c>
      <c r="D123" s="48">
        <v>1569</v>
      </c>
      <c r="E123" s="50">
        <v>67.686424474187405</v>
      </c>
      <c r="F123" s="50">
        <v>33.3333333333333</v>
      </c>
      <c r="G123" s="50">
        <v>81.771829190567203</v>
      </c>
      <c r="H123" s="50">
        <v>100</v>
      </c>
    </row>
    <row r="124" spans="1:8" x14ac:dyDescent="0.25">
      <c r="A124" s="46" t="s">
        <v>252</v>
      </c>
      <c r="B124" s="45" t="s">
        <v>254</v>
      </c>
      <c r="C124" s="45" t="s">
        <v>716</v>
      </c>
      <c r="D124" s="45">
        <v>501</v>
      </c>
      <c r="E124" s="49">
        <v>87.225548902195598</v>
      </c>
      <c r="F124" s="49">
        <v>15.768463073852301</v>
      </c>
      <c r="G124" s="49">
        <v>50.299401197604801</v>
      </c>
      <c r="H124" s="49">
        <v>70.259481037924104</v>
      </c>
    </row>
    <row r="125" spans="1:8" x14ac:dyDescent="0.25">
      <c r="A125" s="47" t="s">
        <v>540</v>
      </c>
      <c r="B125" s="48" t="s">
        <v>542</v>
      </c>
      <c r="C125" s="48" t="s">
        <v>717</v>
      </c>
      <c r="D125" s="48">
        <v>321</v>
      </c>
      <c r="E125" s="50">
        <v>93.457943925233593</v>
      </c>
      <c r="F125" s="50">
        <v>29.906542056074802</v>
      </c>
      <c r="G125" s="50">
        <v>82.866043613707205</v>
      </c>
      <c r="H125" s="50">
        <v>99.688473520249204</v>
      </c>
    </row>
    <row r="126" spans="1:8" x14ac:dyDescent="0.25">
      <c r="A126" s="46" t="s">
        <v>540</v>
      </c>
      <c r="B126" s="45" t="s">
        <v>544</v>
      </c>
      <c r="C126" s="45" t="s">
        <v>545</v>
      </c>
      <c r="D126" s="45">
        <v>330</v>
      </c>
      <c r="E126" s="49">
        <v>93.3333333333333</v>
      </c>
      <c r="F126" s="49">
        <v>3.6363636363636398</v>
      </c>
      <c r="G126" s="49">
        <v>21.2121212121212</v>
      </c>
      <c r="H126" s="49">
        <v>84.848484848484802</v>
      </c>
    </row>
    <row r="127" spans="1:8" x14ac:dyDescent="0.25">
      <c r="A127" s="46" t="s">
        <v>403</v>
      </c>
      <c r="B127" s="45" t="s">
        <v>407</v>
      </c>
      <c r="C127" s="45" t="s">
        <v>408</v>
      </c>
      <c r="D127" s="45">
        <v>9</v>
      </c>
      <c r="E127" s="49">
        <v>100</v>
      </c>
      <c r="F127" s="49">
        <v>77.7777777777778</v>
      </c>
      <c r="G127" s="49">
        <v>77.7777777777778</v>
      </c>
      <c r="H127" s="49">
        <v>88.8888888888889</v>
      </c>
    </row>
    <row r="128" spans="1:8" x14ac:dyDescent="0.25">
      <c r="A128" s="47" t="s">
        <v>403</v>
      </c>
      <c r="B128" s="48" t="s">
        <v>405</v>
      </c>
      <c r="C128" s="48" t="s">
        <v>406</v>
      </c>
      <c r="D128" s="48">
        <v>145</v>
      </c>
      <c r="E128" s="50">
        <v>98.620689655172399</v>
      </c>
      <c r="F128" s="50">
        <v>77.931034482758605</v>
      </c>
      <c r="G128" s="50">
        <v>75.172413793103402</v>
      </c>
      <c r="H128" s="50">
        <v>85.517241379310306</v>
      </c>
    </row>
    <row r="129" spans="1:8" x14ac:dyDescent="0.25">
      <c r="A129" s="46" t="s">
        <v>16</v>
      </c>
      <c r="B129" s="45" t="s">
        <v>20</v>
      </c>
      <c r="C129" s="45" t="s">
        <v>21</v>
      </c>
      <c r="D129" s="45">
        <v>213</v>
      </c>
      <c r="E129" s="49">
        <v>96.713615023474205</v>
      </c>
      <c r="F129" s="49">
        <v>63.849765258216003</v>
      </c>
      <c r="G129" s="49">
        <v>53.051643192488299</v>
      </c>
      <c r="H129" s="49">
        <v>92.957746478873204</v>
      </c>
    </row>
    <row r="130" spans="1:8" x14ac:dyDescent="0.25">
      <c r="A130" s="47" t="s">
        <v>667</v>
      </c>
      <c r="B130" s="48" t="s">
        <v>18</v>
      </c>
      <c r="C130" s="48" t="s">
        <v>19</v>
      </c>
      <c r="D130" s="48">
        <v>419</v>
      </c>
      <c r="E130" s="50">
        <v>99.761336515513094</v>
      </c>
      <c r="F130" s="50">
        <v>40.572792362768503</v>
      </c>
      <c r="G130" s="50">
        <v>52.267303102625299</v>
      </c>
      <c r="H130" s="50">
        <v>80.9069212410501</v>
      </c>
    </row>
    <row r="131" spans="1:8" x14ac:dyDescent="0.25">
      <c r="A131" s="46" t="s">
        <v>652</v>
      </c>
      <c r="B131" s="45" t="s">
        <v>230</v>
      </c>
      <c r="C131" s="45" t="s">
        <v>231</v>
      </c>
      <c r="D131" s="45">
        <v>354</v>
      </c>
      <c r="E131" s="49">
        <v>72.881355932203405</v>
      </c>
      <c r="F131" s="49">
        <v>62.711864406779704</v>
      </c>
      <c r="G131" s="49">
        <v>79.661016949152497</v>
      </c>
      <c r="H131" s="49">
        <v>81.073446327683598</v>
      </c>
    </row>
    <row r="132" spans="1:8" x14ac:dyDescent="0.25">
      <c r="A132" s="47" t="s">
        <v>225</v>
      </c>
      <c r="B132" s="48" t="s">
        <v>227</v>
      </c>
      <c r="C132" s="48" t="s">
        <v>228</v>
      </c>
      <c r="D132" s="48">
        <v>462</v>
      </c>
      <c r="E132" s="50">
        <v>96.320346320346303</v>
      </c>
      <c r="F132" s="50">
        <v>55.411255411255397</v>
      </c>
      <c r="G132" s="50">
        <v>62.337662337662302</v>
      </c>
      <c r="H132" s="50">
        <v>84.848484848484802</v>
      </c>
    </row>
    <row r="133" spans="1:8" x14ac:dyDescent="0.25">
      <c r="A133" s="46" t="s">
        <v>470</v>
      </c>
      <c r="B133" s="45" t="s">
        <v>472</v>
      </c>
      <c r="C133" s="45" t="s">
        <v>473</v>
      </c>
      <c r="D133" s="45">
        <v>461</v>
      </c>
      <c r="E133" s="49">
        <v>71.800433839479396</v>
      </c>
      <c r="F133" s="49">
        <v>27.5488069414317</v>
      </c>
      <c r="G133" s="49">
        <v>43.817787418655101</v>
      </c>
      <c r="H133" s="49">
        <v>57.4837310195228</v>
      </c>
    </row>
    <row r="134" spans="1:8" x14ac:dyDescent="0.25">
      <c r="A134" s="47" t="s">
        <v>399</v>
      </c>
      <c r="B134" s="48" t="s">
        <v>401</v>
      </c>
      <c r="C134" s="48" t="s">
        <v>402</v>
      </c>
      <c r="D134" s="48">
        <v>242</v>
      </c>
      <c r="E134" s="50">
        <v>92.561983471074399</v>
      </c>
      <c r="F134" s="50">
        <v>54.132231404958702</v>
      </c>
      <c r="G134" s="50">
        <v>57.0247933884297</v>
      </c>
      <c r="H134" s="50">
        <v>86.776859504132204</v>
      </c>
    </row>
    <row r="135" spans="1:8" x14ac:dyDescent="0.25">
      <c r="A135" s="46" t="s">
        <v>289</v>
      </c>
      <c r="B135" s="45" t="s">
        <v>291</v>
      </c>
      <c r="C135" s="45" t="s">
        <v>292</v>
      </c>
      <c r="D135" s="45">
        <v>319</v>
      </c>
      <c r="E135" s="49">
        <v>86.2068965517241</v>
      </c>
      <c r="F135" s="49">
        <v>49.216300940438899</v>
      </c>
      <c r="G135" s="49">
        <v>54.858934169279003</v>
      </c>
      <c r="H135" s="49">
        <v>64.263322884012496</v>
      </c>
    </row>
    <row r="136" spans="1:8" x14ac:dyDescent="0.25">
      <c r="A136" s="47" t="s">
        <v>303</v>
      </c>
      <c r="B136" s="48" t="s">
        <v>305</v>
      </c>
      <c r="C136" s="48" t="s">
        <v>306</v>
      </c>
      <c r="D136" s="48">
        <v>420</v>
      </c>
      <c r="E136" s="50">
        <v>99.047619047619094</v>
      </c>
      <c r="F136" s="50">
        <v>48.095238095238102</v>
      </c>
      <c r="G136" s="50">
        <v>46.190476190476197</v>
      </c>
      <c r="H136" s="50">
        <v>94.523809523809504</v>
      </c>
    </row>
    <row r="137" spans="1:8" x14ac:dyDescent="0.25">
      <c r="A137" s="46" t="s">
        <v>82</v>
      </c>
      <c r="B137" s="45" t="s">
        <v>84</v>
      </c>
      <c r="C137" s="45" t="s">
        <v>85</v>
      </c>
      <c r="D137" s="45">
        <v>256</v>
      </c>
      <c r="E137" s="49">
        <v>94.53125</v>
      </c>
      <c r="F137" s="49">
        <v>65.234375</v>
      </c>
      <c r="G137" s="49">
        <v>77.34375</v>
      </c>
      <c r="H137" s="49">
        <v>100</v>
      </c>
    </row>
    <row r="138" spans="1:8" x14ac:dyDescent="0.25">
      <c r="A138" s="47" t="s">
        <v>371</v>
      </c>
      <c r="B138" s="48" t="s">
        <v>373</v>
      </c>
      <c r="C138" s="48" t="s">
        <v>718</v>
      </c>
      <c r="D138" s="48">
        <v>595</v>
      </c>
      <c r="E138" s="50">
        <v>81.6806722689076</v>
      </c>
      <c r="F138" s="50">
        <v>56.806722689075599</v>
      </c>
      <c r="G138" s="50">
        <v>76.6386554621849</v>
      </c>
      <c r="H138" s="50">
        <v>81.6806722689076</v>
      </c>
    </row>
    <row r="139" spans="1:8" x14ac:dyDescent="0.25">
      <c r="A139" s="46" t="s">
        <v>341</v>
      </c>
      <c r="B139" s="45" t="s">
        <v>343</v>
      </c>
      <c r="C139" s="45" t="s">
        <v>344</v>
      </c>
      <c r="D139" s="45">
        <v>286</v>
      </c>
      <c r="E139" s="49">
        <v>84.265734265734295</v>
      </c>
      <c r="F139" s="49">
        <v>31.118881118881099</v>
      </c>
      <c r="G139" s="49">
        <v>26.923076923076898</v>
      </c>
      <c r="H139" s="49">
        <v>54.545454545454497</v>
      </c>
    </row>
    <row r="140" spans="1:8" x14ac:dyDescent="0.25">
      <c r="A140" s="47" t="s">
        <v>127</v>
      </c>
      <c r="B140" s="48" t="s">
        <v>129</v>
      </c>
      <c r="C140" s="48" t="s">
        <v>130</v>
      </c>
      <c r="D140" s="48">
        <v>220</v>
      </c>
      <c r="E140" s="50">
        <v>66.363636363636402</v>
      </c>
      <c r="F140" s="50">
        <v>18.636363636363601</v>
      </c>
      <c r="G140" s="50">
        <v>34.090909090909101</v>
      </c>
      <c r="H140" s="50">
        <v>80.454545454545496</v>
      </c>
    </row>
    <row r="141" spans="1:8" x14ac:dyDescent="0.25">
      <c r="A141" s="46" t="s">
        <v>268</v>
      </c>
      <c r="B141" s="45" t="s">
        <v>270</v>
      </c>
      <c r="C141" s="45" t="s">
        <v>271</v>
      </c>
      <c r="D141" s="45">
        <v>402</v>
      </c>
      <c r="E141" s="49">
        <v>96.019900497512396</v>
      </c>
      <c r="F141" s="49">
        <v>21.144278606965202</v>
      </c>
      <c r="G141" s="49">
        <v>50.497512437810897</v>
      </c>
      <c r="H141" s="49">
        <v>76.616915422885597</v>
      </c>
    </row>
    <row r="142" spans="1:8" x14ac:dyDescent="0.25">
      <c r="A142" s="47" t="s">
        <v>264</v>
      </c>
      <c r="B142" s="48" t="s">
        <v>266</v>
      </c>
      <c r="C142" s="48" t="s">
        <v>267</v>
      </c>
      <c r="D142" s="48">
        <v>166</v>
      </c>
      <c r="E142" s="50">
        <v>94.578313253011999</v>
      </c>
      <c r="F142" s="50">
        <v>59.036144578313298</v>
      </c>
      <c r="G142" s="50">
        <v>62.650602409638601</v>
      </c>
      <c r="H142" s="50">
        <v>73.493975903614498</v>
      </c>
    </row>
    <row r="143" spans="1:8" x14ac:dyDescent="0.25">
      <c r="A143" s="46" t="s">
        <v>56</v>
      </c>
      <c r="B143" s="45" t="s">
        <v>58</v>
      </c>
      <c r="C143" s="45" t="s">
        <v>59</v>
      </c>
      <c r="D143" s="45">
        <v>731</v>
      </c>
      <c r="E143" s="49">
        <v>98.905608755130004</v>
      </c>
      <c r="F143" s="49">
        <v>58.276333789329698</v>
      </c>
      <c r="G143" s="49">
        <v>60.875512995896003</v>
      </c>
      <c r="H143" s="49">
        <v>89.603283173734596</v>
      </c>
    </row>
    <row r="144" spans="1:8" x14ac:dyDescent="0.25">
      <c r="A144" s="47" t="s">
        <v>443</v>
      </c>
      <c r="B144" s="48" t="s">
        <v>445</v>
      </c>
      <c r="C144" s="48" t="s">
        <v>446</v>
      </c>
      <c r="D144" s="48">
        <v>55</v>
      </c>
      <c r="E144" s="50">
        <v>81.818181818181799</v>
      </c>
      <c r="F144" s="50">
        <v>0</v>
      </c>
      <c r="G144" s="50">
        <v>9.0909090909090899</v>
      </c>
      <c r="H144" s="50">
        <v>32.727272727272698</v>
      </c>
    </row>
    <row r="145" spans="1:8" x14ac:dyDescent="0.25">
      <c r="A145" s="46" t="s">
        <v>443</v>
      </c>
      <c r="B145" s="45" t="s">
        <v>449</v>
      </c>
      <c r="C145" s="45" t="s">
        <v>450</v>
      </c>
      <c r="D145" s="45">
        <v>362</v>
      </c>
      <c r="E145" s="49">
        <v>78.729281767955797</v>
      </c>
      <c r="F145" s="49">
        <v>42.8176795580111</v>
      </c>
      <c r="G145" s="49">
        <v>48.342541436464103</v>
      </c>
      <c r="H145" s="49">
        <v>86.187845303867405</v>
      </c>
    </row>
    <row r="146" spans="1:8" x14ac:dyDescent="0.25">
      <c r="A146" s="47" t="s">
        <v>443</v>
      </c>
      <c r="B146" s="48" t="s">
        <v>447</v>
      </c>
      <c r="C146" s="48" t="s">
        <v>448</v>
      </c>
      <c r="D146" s="48">
        <v>343</v>
      </c>
      <c r="E146" s="50">
        <v>90.087463556851304</v>
      </c>
      <c r="F146" s="50">
        <v>32.653061224489797</v>
      </c>
      <c r="G146" s="50">
        <v>44.0233236151604</v>
      </c>
      <c r="H146" s="50">
        <v>83.381924198250701</v>
      </c>
    </row>
    <row r="147" spans="1:8" x14ac:dyDescent="0.25">
      <c r="A147" s="46" t="s">
        <v>367</v>
      </c>
      <c r="B147" s="45" t="s">
        <v>369</v>
      </c>
      <c r="C147" s="45" t="s">
        <v>370</v>
      </c>
      <c r="D147" s="45">
        <v>370</v>
      </c>
      <c r="E147" s="49">
        <v>97.027027027027003</v>
      </c>
      <c r="F147" s="49">
        <v>0</v>
      </c>
      <c r="G147" s="49">
        <v>59.729729729729698</v>
      </c>
      <c r="H147" s="49">
        <v>85.675675675675706</v>
      </c>
    </row>
    <row r="148" spans="1:8" x14ac:dyDescent="0.25">
      <c r="A148" s="47" t="s">
        <v>659</v>
      </c>
      <c r="B148" s="48" t="s">
        <v>662</v>
      </c>
      <c r="C148" s="48" t="s">
        <v>664</v>
      </c>
      <c r="D148" s="48">
        <v>169</v>
      </c>
      <c r="E148" s="50">
        <v>90.532544378698205</v>
      </c>
      <c r="F148" s="50">
        <v>0.59171597633136097</v>
      </c>
      <c r="G148" s="50">
        <v>0.59171597633136097</v>
      </c>
      <c r="H148" s="50">
        <v>49.112426035502999</v>
      </c>
    </row>
    <row r="149" spans="1:8" x14ac:dyDescent="0.25">
      <c r="A149" s="46" t="s">
        <v>659</v>
      </c>
      <c r="B149" s="45" t="s">
        <v>661</v>
      </c>
      <c r="C149" s="45" t="s">
        <v>663</v>
      </c>
      <c r="D149" s="45">
        <v>489</v>
      </c>
      <c r="E149" s="49">
        <v>91.615541922290404</v>
      </c>
      <c r="F149" s="49">
        <v>40.286298568507199</v>
      </c>
      <c r="G149" s="49">
        <v>39.672801635991803</v>
      </c>
      <c r="H149" s="49">
        <v>77.709611451942706</v>
      </c>
    </row>
    <row r="150" spans="1:8" x14ac:dyDescent="0.25">
      <c r="A150" s="47" t="s">
        <v>193</v>
      </c>
      <c r="B150" s="48" t="s">
        <v>195</v>
      </c>
      <c r="C150" s="48" t="s">
        <v>196</v>
      </c>
      <c r="D150" s="48">
        <v>637</v>
      </c>
      <c r="E150" s="50">
        <v>90.423861852433305</v>
      </c>
      <c r="F150" s="50">
        <v>59.026687598116197</v>
      </c>
      <c r="G150" s="50">
        <v>60.439560439560402</v>
      </c>
      <c r="H150" s="50">
        <v>78.178963893249602</v>
      </c>
    </row>
    <row r="151" spans="1:8" x14ac:dyDescent="0.25">
      <c r="A151" s="46" t="s">
        <v>357</v>
      </c>
      <c r="B151" s="45" t="s">
        <v>365</v>
      </c>
      <c r="C151" s="45" t="s">
        <v>366</v>
      </c>
      <c r="D151" s="45">
        <v>516</v>
      </c>
      <c r="E151" s="49">
        <v>97.093023255813904</v>
      </c>
      <c r="F151" s="49">
        <v>59.1085271317829</v>
      </c>
      <c r="G151" s="49">
        <v>62.984496124030997</v>
      </c>
      <c r="H151" s="49">
        <v>92.054263565891503</v>
      </c>
    </row>
    <row r="152" spans="1:8" x14ac:dyDescent="0.25">
      <c r="A152" s="47" t="s">
        <v>357</v>
      </c>
      <c r="B152" s="48" t="s">
        <v>359</v>
      </c>
      <c r="C152" s="48" t="s">
        <v>719</v>
      </c>
      <c r="D152" s="48">
        <v>370</v>
      </c>
      <c r="E152" s="50">
        <v>95.135135135135101</v>
      </c>
      <c r="F152" s="50">
        <v>28.108108108108102</v>
      </c>
      <c r="G152" s="50">
        <v>33.243243243243199</v>
      </c>
      <c r="H152" s="50">
        <v>86.756756756756801</v>
      </c>
    </row>
    <row r="153" spans="1:8" x14ac:dyDescent="0.25">
      <c r="A153" s="46" t="s">
        <v>357</v>
      </c>
      <c r="B153" s="45" t="s">
        <v>363</v>
      </c>
      <c r="C153" s="45" t="s">
        <v>364</v>
      </c>
      <c r="D153" s="45">
        <v>2</v>
      </c>
      <c r="E153" s="49">
        <v>100</v>
      </c>
      <c r="F153" s="49">
        <v>50</v>
      </c>
      <c r="G153" s="49">
        <v>0</v>
      </c>
      <c r="H153" s="49">
        <v>100</v>
      </c>
    </row>
    <row r="154" spans="1:8" x14ac:dyDescent="0.25">
      <c r="A154" s="47" t="s">
        <v>653</v>
      </c>
      <c r="B154" s="48" t="s">
        <v>361</v>
      </c>
      <c r="C154" s="48" t="s">
        <v>362</v>
      </c>
      <c r="D154" s="48">
        <v>630</v>
      </c>
      <c r="E154" s="50">
        <v>97.460317460317498</v>
      </c>
      <c r="F154" s="50">
        <v>65.714285714285694</v>
      </c>
      <c r="G154" s="50">
        <v>67.460317460317498</v>
      </c>
      <c r="H154" s="50">
        <v>95.079365079365104</v>
      </c>
    </row>
    <row r="155" spans="1:8" x14ac:dyDescent="0.25">
      <c r="A155" s="46" t="s">
        <v>52</v>
      </c>
      <c r="B155" s="45" t="s">
        <v>54</v>
      </c>
      <c r="C155" s="45" t="s">
        <v>55</v>
      </c>
      <c r="D155" s="45">
        <v>519</v>
      </c>
      <c r="E155" s="49">
        <v>98.073217726396905</v>
      </c>
      <c r="F155" s="49">
        <v>47.013487475915198</v>
      </c>
      <c r="G155" s="49">
        <v>50.289017341040498</v>
      </c>
      <c r="H155" s="49">
        <v>81.695568400770696</v>
      </c>
    </row>
    <row r="156" spans="1:8" x14ac:dyDescent="0.25">
      <c r="A156" s="47" t="s">
        <v>260</v>
      </c>
      <c r="B156" s="48" t="s">
        <v>262</v>
      </c>
      <c r="C156" s="48" t="s">
        <v>263</v>
      </c>
      <c r="D156" s="48">
        <v>361</v>
      </c>
      <c r="E156" s="50">
        <v>99.168975069252099</v>
      </c>
      <c r="F156" s="50">
        <v>31.024930747922401</v>
      </c>
      <c r="G156" s="50">
        <v>18.282548476454298</v>
      </c>
      <c r="H156" s="50">
        <v>90.304709141274202</v>
      </c>
    </row>
    <row r="157" spans="1:8" x14ac:dyDescent="0.25">
      <c r="A157" s="46" t="s">
        <v>22</v>
      </c>
      <c r="B157" s="45" t="s">
        <v>24</v>
      </c>
      <c r="C157" s="45" t="s">
        <v>720</v>
      </c>
      <c r="D157" s="45">
        <v>245</v>
      </c>
      <c r="E157" s="49">
        <v>71.836734693877503</v>
      </c>
      <c r="F157" s="49">
        <v>0</v>
      </c>
      <c r="G157" s="49">
        <v>30.2040816326531</v>
      </c>
      <c r="H157" s="49">
        <v>50.2040816326531</v>
      </c>
    </row>
    <row r="158" spans="1:8" x14ac:dyDescent="0.25">
      <c r="A158" s="47" t="s">
        <v>22</v>
      </c>
      <c r="B158" s="48" t="s">
        <v>26</v>
      </c>
      <c r="C158" s="48" t="s">
        <v>27</v>
      </c>
      <c r="D158" s="48">
        <v>806</v>
      </c>
      <c r="E158" s="50">
        <v>85.856079404466499</v>
      </c>
      <c r="F158" s="50">
        <v>53.846153846153797</v>
      </c>
      <c r="G158" s="50">
        <v>53.970223325062001</v>
      </c>
      <c r="H158" s="50">
        <v>78.4119106699752</v>
      </c>
    </row>
    <row r="159" spans="1:8" x14ac:dyDescent="0.25">
      <c r="A159" s="46" t="s">
        <v>383</v>
      </c>
      <c r="B159" s="45" t="s">
        <v>385</v>
      </c>
      <c r="C159" s="45" t="s">
        <v>721</v>
      </c>
      <c r="D159" s="45">
        <v>120</v>
      </c>
      <c r="E159" s="49">
        <v>90.8333333333333</v>
      </c>
      <c r="F159" s="49">
        <v>50.8333333333333</v>
      </c>
      <c r="G159" s="49">
        <v>56.6666666666667</v>
      </c>
      <c r="H159" s="49">
        <v>86.6666666666667</v>
      </c>
    </row>
    <row r="160" spans="1:8" x14ac:dyDescent="0.25">
      <c r="A160" s="47" t="s">
        <v>383</v>
      </c>
      <c r="B160" s="48" t="s">
        <v>387</v>
      </c>
      <c r="C160" s="48" t="s">
        <v>388</v>
      </c>
      <c r="D160" s="48">
        <v>922</v>
      </c>
      <c r="E160" s="50">
        <v>68.546637744034697</v>
      </c>
      <c r="F160" s="50">
        <v>36.117136659435999</v>
      </c>
      <c r="G160" s="50">
        <v>49.783080260303699</v>
      </c>
      <c r="H160" s="50">
        <v>63.340563991323201</v>
      </c>
    </row>
    <row r="161" spans="1:8" x14ac:dyDescent="0.25">
      <c r="A161" s="46" t="s">
        <v>451</v>
      </c>
      <c r="B161" s="45" t="s">
        <v>455</v>
      </c>
      <c r="C161" s="45" t="s">
        <v>456</v>
      </c>
      <c r="D161" s="45">
        <v>1142</v>
      </c>
      <c r="E161" s="49">
        <v>99.124343257443101</v>
      </c>
      <c r="F161" s="49">
        <v>91.506129597197898</v>
      </c>
      <c r="G161" s="49">
        <v>73.730297723292495</v>
      </c>
      <c r="H161" s="49">
        <v>93.607705779334495</v>
      </c>
    </row>
    <row r="162" spans="1:8" x14ac:dyDescent="0.25">
      <c r="A162" s="47" t="s">
        <v>451</v>
      </c>
      <c r="B162" s="48" t="s">
        <v>453</v>
      </c>
      <c r="C162" s="48" t="s">
        <v>454</v>
      </c>
      <c r="D162" s="48">
        <v>182</v>
      </c>
      <c r="E162" s="50">
        <v>94.505494505494497</v>
      </c>
      <c r="F162" s="50">
        <v>0</v>
      </c>
      <c r="G162" s="50">
        <v>0</v>
      </c>
      <c r="H162" s="50">
        <v>30.769230769230798</v>
      </c>
    </row>
    <row r="163" spans="1:8" x14ac:dyDescent="0.25">
      <c r="A163" s="46" t="s">
        <v>409</v>
      </c>
      <c r="B163" s="45" t="s">
        <v>413</v>
      </c>
      <c r="C163" s="45" t="s">
        <v>722</v>
      </c>
      <c r="D163" s="45">
        <v>133</v>
      </c>
      <c r="E163" s="49">
        <v>96.9924812030075</v>
      </c>
      <c r="F163" s="49">
        <v>43.609022556390997</v>
      </c>
      <c r="G163" s="49">
        <v>78.195488721804495</v>
      </c>
      <c r="H163" s="49">
        <v>94.736842105263193</v>
      </c>
    </row>
    <row r="164" spans="1:8" x14ac:dyDescent="0.25">
      <c r="A164" s="47" t="s">
        <v>409</v>
      </c>
      <c r="B164" s="48" t="s">
        <v>411</v>
      </c>
      <c r="C164" s="48" t="s">
        <v>412</v>
      </c>
      <c r="D164" s="48">
        <v>159</v>
      </c>
      <c r="E164" s="50">
        <v>100</v>
      </c>
      <c r="F164" s="50">
        <v>39.622641509433997</v>
      </c>
      <c r="G164" s="50">
        <v>55.345911949685501</v>
      </c>
      <c r="H164" s="50">
        <v>96.2264150943396</v>
      </c>
    </row>
    <row r="165" spans="1:8" x14ac:dyDescent="0.25">
      <c r="A165" s="46" t="s">
        <v>554</v>
      </c>
      <c r="B165" s="45" t="s">
        <v>560</v>
      </c>
      <c r="C165" s="45" t="s">
        <v>561</v>
      </c>
      <c r="D165" s="45">
        <v>179</v>
      </c>
      <c r="E165" s="49">
        <v>81.564245810055894</v>
      </c>
      <c r="F165" s="49">
        <v>5.5865921787709496</v>
      </c>
      <c r="G165" s="49">
        <v>47.486033519553096</v>
      </c>
      <c r="H165" s="49">
        <v>66.480446927374302</v>
      </c>
    </row>
    <row r="166" spans="1:8" x14ac:dyDescent="0.25">
      <c r="A166" s="47" t="s">
        <v>554</v>
      </c>
      <c r="B166" s="48" t="s">
        <v>558</v>
      </c>
      <c r="C166" s="48" t="s">
        <v>559</v>
      </c>
      <c r="D166" s="48">
        <v>306</v>
      </c>
      <c r="E166" s="50">
        <v>84.313725490196106</v>
      </c>
      <c r="F166" s="50">
        <v>63.398692810457497</v>
      </c>
      <c r="G166" s="50">
        <v>64.052287581699304</v>
      </c>
      <c r="H166" s="50">
        <v>84.967320261437905</v>
      </c>
    </row>
    <row r="167" spans="1:8" x14ac:dyDescent="0.25">
      <c r="A167" s="46" t="s">
        <v>554</v>
      </c>
      <c r="B167" s="45" t="s">
        <v>556</v>
      </c>
      <c r="C167" s="45" t="s">
        <v>723</v>
      </c>
      <c r="D167" s="45">
        <v>278</v>
      </c>
      <c r="E167" s="49">
        <v>97.841726618704996</v>
      </c>
      <c r="F167" s="49">
        <v>54.316546762589901</v>
      </c>
      <c r="G167" s="49">
        <v>63.309352517985602</v>
      </c>
      <c r="H167" s="49">
        <v>73.381294964028797</v>
      </c>
    </row>
    <row r="168" spans="1:8" x14ac:dyDescent="0.25">
      <c r="A168" s="47" t="s">
        <v>554</v>
      </c>
      <c r="B168" s="48" t="s">
        <v>562</v>
      </c>
      <c r="C168" s="48" t="s">
        <v>563</v>
      </c>
      <c r="D168" s="48">
        <v>293</v>
      </c>
      <c r="E168" s="50">
        <v>95.563139931740594</v>
      </c>
      <c r="F168" s="50">
        <v>24.914675767918101</v>
      </c>
      <c r="G168" s="50">
        <v>47.781569965870297</v>
      </c>
      <c r="H168" s="50">
        <v>69.6245733788396</v>
      </c>
    </row>
    <row r="169" spans="1:8" x14ac:dyDescent="0.25">
      <c r="A169" s="46" t="s">
        <v>94</v>
      </c>
      <c r="B169" s="45" t="s">
        <v>96</v>
      </c>
      <c r="C169" s="45" t="s">
        <v>724</v>
      </c>
      <c r="D169" s="45">
        <v>279</v>
      </c>
      <c r="E169" s="49">
        <v>62.365591397849499</v>
      </c>
      <c r="F169" s="49">
        <v>27.598566308243701</v>
      </c>
      <c r="G169" s="49">
        <v>41.577060931899602</v>
      </c>
      <c r="H169" s="49">
        <v>56.630824372759903</v>
      </c>
    </row>
    <row r="170" spans="1:8" x14ac:dyDescent="0.25">
      <c r="A170" s="47" t="s">
        <v>480</v>
      </c>
      <c r="B170" s="48" t="s">
        <v>482</v>
      </c>
      <c r="C170" s="48" t="s">
        <v>483</v>
      </c>
      <c r="D170" s="48">
        <v>364</v>
      </c>
      <c r="E170" s="50">
        <v>81.868131868131897</v>
      </c>
      <c r="F170" s="50">
        <v>43.956043956043999</v>
      </c>
      <c r="G170" s="50">
        <v>50</v>
      </c>
      <c r="H170" s="50">
        <v>75.549450549450597</v>
      </c>
    </row>
    <row r="171" spans="1:8" x14ac:dyDescent="0.25">
      <c r="A171" s="46" t="s">
        <v>463</v>
      </c>
      <c r="B171" s="45" t="s">
        <v>465</v>
      </c>
      <c r="C171" s="45" t="s">
        <v>466</v>
      </c>
      <c r="D171" s="45">
        <v>761</v>
      </c>
      <c r="E171" s="49">
        <v>80.289093298291704</v>
      </c>
      <c r="F171" s="49">
        <v>22.3390275952694</v>
      </c>
      <c r="G171" s="49">
        <v>68.1997371879106</v>
      </c>
      <c r="H171" s="49">
        <v>77.135348226018394</v>
      </c>
    </row>
    <row r="172" spans="1:8" x14ac:dyDescent="0.25">
      <c r="A172" s="47" t="s">
        <v>183</v>
      </c>
      <c r="B172" s="48" t="s">
        <v>185</v>
      </c>
      <c r="C172" s="48" t="s">
        <v>186</v>
      </c>
      <c r="D172" s="48">
        <v>660</v>
      </c>
      <c r="E172" s="50">
        <v>78.181818181818201</v>
      </c>
      <c r="F172" s="50">
        <v>38.181818181818201</v>
      </c>
      <c r="G172" s="50">
        <v>63.787878787878803</v>
      </c>
      <c r="H172" s="50">
        <v>100</v>
      </c>
    </row>
    <row r="173" spans="1:8" x14ac:dyDescent="0.25">
      <c r="A173" s="46" t="s">
        <v>98</v>
      </c>
      <c r="B173" s="45" t="s">
        <v>100</v>
      </c>
      <c r="C173" s="45" t="s">
        <v>101</v>
      </c>
      <c r="D173" s="45">
        <v>218</v>
      </c>
      <c r="E173" s="49">
        <v>80.733944954128404</v>
      </c>
      <c r="F173" s="49">
        <v>28.899082568807302</v>
      </c>
      <c r="G173" s="49">
        <v>43.577981651376099</v>
      </c>
      <c r="H173" s="49">
        <v>91.743119266055004</v>
      </c>
    </row>
    <row r="174" spans="1:8" x14ac:dyDescent="0.25">
      <c r="A174" s="47" t="s">
        <v>474</v>
      </c>
      <c r="B174" s="48" t="s">
        <v>476</v>
      </c>
      <c r="C174" s="48" t="s">
        <v>725</v>
      </c>
      <c r="D174" s="48">
        <v>456</v>
      </c>
      <c r="E174" s="50">
        <v>89.692982456140399</v>
      </c>
      <c r="F174" s="50">
        <v>50</v>
      </c>
      <c r="G174" s="50">
        <v>64.912280701754398</v>
      </c>
      <c r="H174" s="50">
        <v>87.719298245613999</v>
      </c>
    </row>
    <row r="175" spans="1:8" x14ac:dyDescent="0.25">
      <c r="A175" s="46" t="s">
        <v>474</v>
      </c>
      <c r="B175" s="45" t="s">
        <v>478</v>
      </c>
      <c r="C175" s="45" t="s">
        <v>479</v>
      </c>
      <c r="D175" s="45">
        <v>584</v>
      </c>
      <c r="E175" s="49">
        <v>85.445205479452099</v>
      </c>
      <c r="F175" s="49">
        <v>61.815068493150697</v>
      </c>
      <c r="G175" s="49">
        <v>74.315068493150704</v>
      </c>
      <c r="H175" s="49">
        <v>93.664383561643803</v>
      </c>
    </row>
    <row r="176" spans="1:8" x14ac:dyDescent="0.25">
      <c r="A176" s="47" t="s">
        <v>353</v>
      </c>
      <c r="B176" s="48" t="s">
        <v>355</v>
      </c>
      <c r="C176" s="48" t="s">
        <v>356</v>
      </c>
      <c r="D176" s="48">
        <v>304</v>
      </c>
      <c r="E176" s="50">
        <v>99.671052631578902</v>
      </c>
      <c r="F176" s="50">
        <v>66.447368421052602</v>
      </c>
      <c r="G176" s="50">
        <v>72.697368421052602</v>
      </c>
      <c r="H176" s="50">
        <v>100</v>
      </c>
    </row>
    <row r="177" spans="1:8" x14ac:dyDescent="0.25">
      <c r="A177" s="46" t="s">
        <v>272</v>
      </c>
      <c r="B177" s="45" t="s">
        <v>274</v>
      </c>
      <c r="C177" s="45" t="s">
        <v>275</v>
      </c>
      <c r="D177" s="45">
        <v>206</v>
      </c>
      <c r="E177" s="49">
        <v>94.660194174757294</v>
      </c>
      <c r="F177" s="49">
        <v>40.776699029126199</v>
      </c>
      <c r="G177" s="49">
        <v>51.941747572815501</v>
      </c>
      <c r="H177" s="49">
        <v>61.650485436893199</v>
      </c>
    </row>
    <row r="178" spans="1:8" x14ac:dyDescent="0.25">
      <c r="A178" s="47" t="s">
        <v>48</v>
      </c>
      <c r="B178" s="48" t="s">
        <v>50</v>
      </c>
      <c r="C178" s="48" t="s">
        <v>51</v>
      </c>
      <c r="D178" s="48">
        <v>370</v>
      </c>
      <c r="E178" s="50">
        <v>77.837837837837796</v>
      </c>
      <c r="F178" s="50">
        <v>61.081081081081102</v>
      </c>
      <c r="G178" s="50">
        <v>38.648648648648603</v>
      </c>
      <c r="H178" s="50">
        <v>99.729729729729698</v>
      </c>
    </row>
    <row r="179" spans="1:8" x14ac:dyDescent="0.25">
      <c r="A179" s="46" t="s">
        <v>117</v>
      </c>
      <c r="B179" s="45" t="s">
        <v>119</v>
      </c>
      <c r="C179" s="45" t="s">
        <v>120</v>
      </c>
      <c r="D179" s="45">
        <v>426</v>
      </c>
      <c r="E179" s="49">
        <v>83.3333333333333</v>
      </c>
      <c r="F179" s="49">
        <v>31.690140845070399</v>
      </c>
      <c r="G179" s="49">
        <v>59.624413145539897</v>
      </c>
      <c r="H179" s="49">
        <v>82.863849765258195</v>
      </c>
    </row>
    <row r="180" spans="1:8" x14ac:dyDescent="0.25">
      <c r="A180" s="47" t="s">
        <v>117</v>
      </c>
      <c r="B180" s="48" t="s">
        <v>121</v>
      </c>
      <c r="C180" s="48" t="s">
        <v>726</v>
      </c>
      <c r="D180" s="48">
        <v>234</v>
      </c>
      <c r="E180" s="50">
        <v>98.717948717948701</v>
      </c>
      <c r="F180" s="50">
        <v>21.794871794871799</v>
      </c>
      <c r="G180" s="50">
        <v>25.6410256410256</v>
      </c>
      <c r="H180" s="50">
        <v>62.393162393162399</v>
      </c>
    </row>
    <row r="182" spans="1:8" x14ac:dyDescent="0.25">
      <c r="A182" s="44"/>
    </row>
  </sheetData>
  <sortState xmlns:xlrd2="http://schemas.microsoft.com/office/spreadsheetml/2017/richdata2" ref="A5:H180">
    <sortCondition ref="A5:A180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5418-1F5F-426D-9255-A24B9B3A2626}">
  <dimension ref="A1:V182"/>
  <sheetViews>
    <sheetView zoomScale="85" zoomScaleNormal="85" workbookViewId="0">
      <selection activeCell="C8" sqref="C8"/>
    </sheetView>
  </sheetViews>
  <sheetFormatPr defaultColWidth="8.7109375" defaultRowHeight="15" x14ac:dyDescent="0.25"/>
  <cols>
    <col min="1" max="1" width="76.7109375" style="2" customWidth="1"/>
    <col min="2" max="2" width="13.140625" style="2" customWidth="1"/>
    <col min="3" max="3" width="44.85546875" style="2" customWidth="1"/>
    <col min="4" max="4" width="32.7109375" style="8" customWidth="1"/>
    <col min="5" max="5" width="24.28515625" style="8" customWidth="1"/>
    <col min="6" max="6" width="20.85546875" style="8" bestFit="1" customWidth="1"/>
    <col min="7" max="7" width="18.7109375" style="8" customWidth="1"/>
    <col min="8" max="8" width="21.140625" style="8" bestFit="1" customWidth="1"/>
    <col min="9" max="9" width="14.7109375" style="8" bestFit="1" customWidth="1"/>
    <col min="10" max="10" width="19.42578125" style="8" bestFit="1" customWidth="1"/>
    <col min="11" max="11" width="15.85546875" style="8" bestFit="1" customWidth="1"/>
    <col min="12" max="12" width="16.85546875" style="8" bestFit="1" customWidth="1"/>
    <col min="13" max="13" width="15.85546875" style="8" bestFit="1" customWidth="1"/>
    <col min="14" max="14" width="18.42578125" style="8" bestFit="1" customWidth="1"/>
    <col min="15" max="15" width="12.42578125" style="8" bestFit="1" customWidth="1"/>
    <col min="16" max="16" width="21.28515625" style="8" customWidth="1"/>
    <col min="17" max="17" width="16.5703125" style="8" bestFit="1" customWidth="1"/>
    <col min="18" max="18" width="18.42578125" style="21" bestFit="1" customWidth="1"/>
    <col min="19" max="19" width="20.140625" style="21" bestFit="1" customWidth="1"/>
    <col min="20" max="20" width="18.85546875" style="21" customWidth="1"/>
    <col min="21" max="21" width="16.85546875" style="8" bestFit="1" customWidth="1"/>
    <col min="23" max="16384" width="8.7109375" style="2"/>
  </cols>
  <sheetData>
    <row r="1" spans="1:22" ht="39.6" customHeight="1" thickBot="1" x14ac:dyDescent="0.3">
      <c r="A1" s="15" t="s">
        <v>735</v>
      </c>
      <c r="B1" s="1"/>
      <c r="C1" s="1"/>
      <c r="D1" s="9"/>
      <c r="E1" s="9"/>
      <c r="F1" s="9"/>
      <c r="G1" s="9"/>
      <c r="H1" s="1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94.5" x14ac:dyDescent="0.25">
      <c r="A2" s="31" t="s">
        <v>606</v>
      </c>
      <c r="B2" s="27" t="s">
        <v>5</v>
      </c>
      <c r="C2" s="31" t="s">
        <v>607</v>
      </c>
      <c r="D2" s="27" t="s">
        <v>732</v>
      </c>
      <c r="E2" s="27" t="s">
        <v>612</v>
      </c>
      <c r="F2" s="27" t="s">
        <v>613</v>
      </c>
      <c r="G2" s="27" t="s">
        <v>614</v>
      </c>
      <c r="H2" s="27" t="s">
        <v>615</v>
      </c>
      <c r="I2" s="27" t="s">
        <v>616</v>
      </c>
      <c r="J2" s="27" t="s">
        <v>617</v>
      </c>
      <c r="K2" s="27" t="s">
        <v>618</v>
      </c>
      <c r="L2" s="27" t="s">
        <v>666</v>
      </c>
      <c r="M2" s="27" t="s">
        <v>619</v>
      </c>
      <c r="N2" s="27" t="s">
        <v>620</v>
      </c>
      <c r="O2" s="27" t="s">
        <v>621</v>
      </c>
      <c r="P2" s="27" t="s">
        <v>622</v>
      </c>
      <c r="Q2" s="27" t="s">
        <v>623</v>
      </c>
      <c r="R2" s="18" t="s">
        <v>624</v>
      </c>
      <c r="S2" s="18" t="s">
        <v>684</v>
      </c>
      <c r="T2" s="18" t="s">
        <v>625</v>
      </c>
      <c r="U2" s="27" t="s">
        <v>626</v>
      </c>
    </row>
    <row r="3" spans="1:22" ht="15.75" x14ac:dyDescent="0.25">
      <c r="A3" s="31" t="s">
        <v>8</v>
      </c>
      <c r="B3" s="31"/>
      <c r="C3" s="31"/>
      <c r="D3" s="30">
        <v>60661</v>
      </c>
      <c r="E3" s="54">
        <v>49.887212744959797</v>
      </c>
      <c r="F3" s="54">
        <v>39.503209600893101</v>
      </c>
      <c r="G3" s="54">
        <v>84.941479531836293</v>
      </c>
      <c r="H3" s="54">
        <v>67.993544916621801</v>
      </c>
      <c r="I3" s="54">
        <v>91.918797579543195</v>
      </c>
      <c r="J3" s="54">
        <v>84.436076743768993</v>
      </c>
      <c r="K3" s="54">
        <v>71.248077345638293</v>
      </c>
      <c r="L3" s="54">
        <v>58.140577371346602</v>
      </c>
      <c r="M3" s="54">
        <v>55.307198532783097</v>
      </c>
      <c r="N3" s="54">
        <v>43.258024027254798</v>
      </c>
      <c r="O3" s="54">
        <v>75.201531056080697</v>
      </c>
      <c r="P3" s="54">
        <v>63.1120412732405</v>
      </c>
      <c r="Q3" s="54">
        <v>91.562645769194901</v>
      </c>
      <c r="R3" s="54">
        <v>61.136571952337299</v>
      </c>
      <c r="S3" s="54">
        <v>81.576052076647997</v>
      </c>
      <c r="T3" s="54">
        <v>33.090192024199297</v>
      </c>
      <c r="U3" s="54">
        <v>13.9</v>
      </c>
    </row>
    <row r="4" spans="1:22" ht="15.75" x14ac:dyDescent="0.25">
      <c r="A4" s="39" t="s">
        <v>9</v>
      </c>
      <c r="B4" s="39"/>
      <c r="C4" s="39"/>
      <c r="D4" s="30">
        <v>57879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</row>
    <row r="5" spans="1:22" x14ac:dyDescent="0.25">
      <c r="A5" s="51" t="s">
        <v>395</v>
      </c>
      <c r="B5" s="45" t="s">
        <v>397</v>
      </c>
      <c r="C5" s="45" t="s">
        <v>398</v>
      </c>
      <c r="D5" s="45">
        <v>450</v>
      </c>
      <c r="E5" s="58">
        <v>100</v>
      </c>
      <c r="F5" s="58">
        <v>50.381679390000002</v>
      </c>
      <c r="G5" s="58">
        <v>100</v>
      </c>
      <c r="H5" s="58">
        <v>68.61313869</v>
      </c>
      <c r="I5" s="58">
        <v>100</v>
      </c>
      <c r="J5" s="58">
        <v>84.671532850000006</v>
      </c>
      <c r="K5" s="58">
        <v>100</v>
      </c>
      <c r="L5" s="58">
        <v>52.554744530000001</v>
      </c>
      <c r="M5" s="58">
        <v>44.09448819</v>
      </c>
      <c r="N5" s="58">
        <v>40.875912409999998</v>
      </c>
      <c r="O5" s="58">
        <v>100</v>
      </c>
      <c r="P5" s="58">
        <v>56.296296300000002</v>
      </c>
      <c r="Q5" s="58">
        <v>100</v>
      </c>
      <c r="R5" s="58">
        <v>71.761658030000007</v>
      </c>
      <c r="S5" s="58">
        <v>79.562043799999998</v>
      </c>
      <c r="T5" s="58">
        <v>46.11398964</v>
      </c>
      <c r="U5" s="58">
        <v>100</v>
      </c>
    </row>
    <row r="6" spans="1:22" x14ac:dyDescent="0.25">
      <c r="A6" s="52" t="s">
        <v>157</v>
      </c>
      <c r="B6" s="48" t="s">
        <v>159</v>
      </c>
      <c r="C6" s="48" t="s">
        <v>160</v>
      </c>
      <c r="D6" s="48">
        <v>386</v>
      </c>
      <c r="E6" s="58">
        <v>98.780487800000003</v>
      </c>
      <c r="F6" s="58">
        <v>42.408376959999998</v>
      </c>
      <c r="G6" s="58">
        <v>100</v>
      </c>
      <c r="H6" s="58">
        <v>71.830985920000003</v>
      </c>
      <c r="I6" s="58">
        <v>99.456521739999999</v>
      </c>
      <c r="J6" s="58">
        <v>85.915492959999995</v>
      </c>
      <c r="K6" s="58">
        <v>96.460176989999994</v>
      </c>
      <c r="L6" s="58">
        <v>51.173708920000003</v>
      </c>
      <c r="M6" s="58">
        <v>45.833333330000002</v>
      </c>
      <c r="N6" s="58">
        <v>41.31455399</v>
      </c>
      <c r="O6" s="58">
        <v>100</v>
      </c>
      <c r="P6" s="58">
        <v>78.672985780000005</v>
      </c>
      <c r="Q6" s="58">
        <v>87.327823690000002</v>
      </c>
      <c r="R6" s="58">
        <v>67.768595039999994</v>
      </c>
      <c r="S6" s="58">
        <v>81.220657279999998</v>
      </c>
      <c r="T6" s="58">
        <v>8.2644628099999995</v>
      </c>
      <c r="U6" s="58">
        <v>0.38759689899999999</v>
      </c>
    </row>
    <row r="7" spans="1:22" x14ac:dyDescent="0.25">
      <c r="A7" s="51" t="s">
        <v>157</v>
      </c>
      <c r="B7" s="45" t="s">
        <v>161</v>
      </c>
      <c r="C7" s="45" t="s">
        <v>691</v>
      </c>
      <c r="D7" s="45">
        <v>76</v>
      </c>
      <c r="E7" s="58">
        <v>84.61538462</v>
      </c>
      <c r="F7" s="58">
        <v>30.555555559999998</v>
      </c>
      <c r="G7" s="58">
        <v>100</v>
      </c>
      <c r="H7" s="58">
        <v>75.555555560000002</v>
      </c>
      <c r="I7" s="58">
        <v>100</v>
      </c>
      <c r="J7" s="58">
        <v>91.111111109999996</v>
      </c>
      <c r="K7" s="58">
        <v>100</v>
      </c>
      <c r="L7" s="58">
        <v>82.222222220000006</v>
      </c>
      <c r="M7" s="58">
        <v>71.052631579999996</v>
      </c>
      <c r="N7" s="58">
        <v>60</v>
      </c>
      <c r="O7" s="58">
        <v>100</v>
      </c>
      <c r="P7" s="58">
        <v>91.111111109999996</v>
      </c>
      <c r="Q7" s="58">
        <v>95.522388059999997</v>
      </c>
      <c r="R7" s="58">
        <v>92.537313429999998</v>
      </c>
      <c r="S7" s="58">
        <v>100</v>
      </c>
      <c r="T7" s="58">
        <v>88.059701489999995</v>
      </c>
      <c r="U7" s="58">
        <v>81.818181820000007</v>
      </c>
    </row>
    <row r="8" spans="1:22" x14ac:dyDescent="0.25">
      <c r="A8" s="52" t="s">
        <v>163</v>
      </c>
      <c r="B8" s="48" t="s">
        <v>165</v>
      </c>
      <c r="C8" s="48" t="s">
        <v>166</v>
      </c>
      <c r="D8" s="48">
        <v>479</v>
      </c>
      <c r="E8" s="58">
        <v>47.933884300000003</v>
      </c>
      <c r="F8" s="58">
        <v>47.540983609999998</v>
      </c>
      <c r="G8" s="58">
        <v>69.918699189999998</v>
      </c>
      <c r="H8" s="58">
        <v>67.716535429999993</v>
      </c>
      <c r="I8" s="58">
        <v>77.868852459999999</v>
      </c>
      <c r="J8" s="58">
        <v>74.803149610000006</v>
      </c>
      <c r="K8" s="58">
        <v>60.8</v>
      </c>
      <c r="L8" s="58">
        <v>59.842519690000003</v>
      </c>
      <c r="M8" s="58">
        <v>42.857142860000003</v>
      </c>
      <c r="N8" s="58">
        <v>40.157480309999997</v>
      </c>
      <c r="O8" s="58">
        <v>44.354838710000003</v>
      </c>
      <c r="P8" s="58">
        <v>44</v>
      </c>
      <c r="Q8" s="58">
        <v>100</v>
      </c>
      <c r="R8" s="58">
        <v>19.905213270000001</v>
      </c>
      <c r="S8" s="58">
        <v>38.095238100000003</v>
      </c>
      <c r="T8" s="58">
        <v>51.78147268</v>
      </c>
      <c r="U8" s="58">
        <v>1.8957345969999999</v>
      </c>
    </row>
    <row r="9" spans="1:22" x14ac:dyDescent="0.25">
      <c r="A9" s="51" t="s">
        <v>28</v>
      </c>
      <c r="B9" s="45" t="s">
        <v>36</v>
      </c>
      <c r="C9" s="45" t="s">
        <v>692</v>
      </c>
      <c r="D9" s="45">
        <v>223</v>
      </c>
      <c r="E9" s="58">
        <v>43.835616440000003</v>
      </c>
      <c r="F9" s="58">
        <v>41.025641030000003</v>
      </c>
      <c r="G9" s="58">
        <v>97.590361450000003</v>
      </c>
      <c r="H9" s="58">
        <v>76.415094339999996</v>
      </c>
      <c r="I9" s="58">
        <v>96.629213480000004</v>
      </c>
      <c r="J9" s="58">
        <v>81.132075470000004</v>
      </c>
      <c r="K9" s="58">
        <v>91.891891889999997</v>
      </c>
      <c r="L9" s="58">
        <v>64.150943400000003</v>
      </c>
      <c r="M9" s="58">
        <v>76.388888890000004</v>
      </c>
      <c r="N9" s="58">
        <v>51.886792450000002</v>
      </c>
      <c r="O9" s="58">
        <v>69.387755100000007</v>
      </c>
      <c r="P9" s="58">
        <v>69.387755100000007</v>
      </c>
      <c r="Q9" s="58">
        <v>100</v>
      </c>
      <c r="R9" s="58">
        <v>64.039408870000003</v>
      </c>
      <c r="S9" s="58">
        <v>86.792452830000002</v>
      </c>
      <c r="T9" s="58">
        <v>63.366336629999999</v>
      </c>
      <c r="U9" s="58">
        <v>97.826086959999998</v>
      </c>
    </row>
    <row r="10" spans="1:22" x14ac:dyDescent="0.25">
      <c r="A10" s="52" t="s">
        <v>28</v>
      </c>
      <c r="B10" s="48" t="s">
        <v>30</v>
      </c>
      <c r="C10" s="48" t="s">
        <v>31</v>
      </c>
      <c r="D10" s="48">
        <v>45</v>
      </c>
      <c r="E10" s="58">
        <v>50</v>
      </c>
      <c r="F10" s="58">
        <v>47.368421050000002</v>
      </c>
      <c r="G10" s="58">
        <v>96</v>
      </c>
      <c r="H10" s="58">
        <v>82.758620690000001</v>
      </c>
      <c r="I10" s="58">
        <v>95.652173910000002</v>
      </c>
      <c r="J10" s="58">
        <v>75.862068969999996</v>
      </c>
      <c r="K10" s="58">
        <v>86.363636360000001</v>
      </c>
      <c r="L10" s="58">
        <v>65.517241380000002</v>
      </c>
      <c r="M10" s="58">
        <v>77.777777779999994</v>
      </c>
      <c r="N10" s="58">
        <v>48.275862070000002</v>
      </c>
      <c r="O10" s="58">
        <v>81.481481479999999</v>
      </c>
      <c r="P10" s="58">
        <v>78.571428569999995</v>
      </c>
      <c r="Q10" s="58">
        <v>97.727272729999996</v>
      </c>
      <c r="R10" s="58">
        <v>86.046511629999998</v>
      </c>
      <c r="S10" s="58">
        <v>96.428571430000005</v>
      </c>
      <c r="T10" s="58">
        <v>90.697674419999998</v>
      </c>
      <c r="U10" s="58">
        <v>100</v>
      </c>
    </row>
    <row r="11" spans="1:22" x14ac:dyDescent="0.25">
      <c r="A11" s="51" t="s">
        <v>28</v>
      </c>
      <c r="B11" s="45" t="s">
        <v>34</v>
      </c>
      <c r="C11" s="45" t="s">
        <v>693</v>
      </c>
      <c r="D11" s="45">
        <v>470</v>
      </c>
      <c r="E11" s="58">
        <v>57.575757580000001</v>
      </c>
      <c r="F11" s="58">
        <v>54.285714290000001</v>
      </c>
      <c r="G11" s="58">
        <v>99.328859059999999</v>
      </c>
      <c r="H11" s="58">
        <v>77.083333330000002</v>
      </c>
      <c r="I11" s="58">
        <v>97.191011239999995</v>
      </c>
      <c r="J11" s="58">
        <v>90.104166669999998</v>
      </c>
      <c r="K11" s="58">
        <v>93.617021280000003</v>
      </c>
      <c r="L11" s="58">
        <v>68.75</v>
      </c>
      <c r="M11" s="58">
        <v>79.577464789999993</v>
      </c>
      <c r="N11" s="58">
        <v>58.854166669999998</v>
      </c>
      <c r="O11" s="58">
        <v>80.446927369999997</v>
      </c>
      <c r="P11" s="58">
        <v>80</v>
      </c>
      <c r="Q11" s="58">
        <v>100</v>
      </c>
      <c r="R11" s="58">
        <v>69.575471699999994</v>
      </c>
      <c r="S11" s="58">
        <v>88.020833330000002</v>
      </c>
      <c r="T11" s="58">
        <v>64.386792450000002</v>
      </c>
      <c r="U11" s="58">
        <v>90.909090910000003</v>
      </c>
    </row>
    <row r="12" spans="1:22" x14ac:dyDescent="0.25">
      <c r="A12" s="52" t="s">
        <v>111</v>
      </c>
      <c r="B12" s="48" t="s">
        <v>113</v>
      </c>
      <c r="C12" s="48" t="s">
        <v>114</v>
      </c>
      <c r="D12" s="48">
        <v>205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>
        <v>100</v>
      </c>
      <c r="R12" s="58">
        <v>23.563218389999999</v>
      </c>
      <c r="S12" s="58" t="s">
        <v>734</v>
      </c>
      <c r="T12" s="58">
        <v>30.459770110000001</v>
      </c>
      <c r="U12" s="58">
        <v>0.571428571</v>
      </c>
    </row>
    <row r="13" spans="1:22" x14ac:dyDescent="0.25">
      <c r="A13" s="51" t="s">
        <v>111</v>
      </c>
      <c r="B13" s="45" t="s">
        <v>115</v>
      </c>
      <c r="C13" s="45" t="s">
        <v>694</v>
      </c>
      <c r="D13" s="45">
        <v>68</v>
      </c>
      <c r="E13" s="58">
        <v>48.148148149999997</v>
      </c>
      <c r="F13" s="58">
        <v>46.428571429999998</v>
      </c>
      <c r="G13" s="58">
        <v>77.777777779999994</v>
      </c>
      <c r="H13" s="58">
        <v>72.413793100000007</v>
      </c>
      <c r="I13" s="58">
        <v>89.285714290000001</v>
      </c>
      <c r="J13" s="58">
        <v>86.206896549999996</v>
      </c>
      <c r="K13" s="58">
        <v>74.074074069999995</v>
      </c>
      <c r="L13" s="58">
        <v>68.965517239999997</v>
      </c>
      <c r="M13" s="58">
        <v>53.571428570000002</v>
      </c>
      <c r="N13" s="58">
        <v>51.724137929999998</v>
      </c>
      <c r="O13" s="58">
        <v>88.888888890000004</v>
      </c>
      <c r="P13" s="58">
        <v>82.758620690000001</v>
      </c>
      <c r="Q13" s="58">
        <v>53.571428570000002</v>
      </c>
      <c r="R13" s="58">
        <v>48.333333330000002</v>
      </c>
      <c r="S13" s="58">
        <v>82.142857140000004</v>
      </c>
      <c r="T13" s="58">
        <v>27.083333329999999</v>
      </c>
      <c r="U13" s="58">
        <v>13.20754717</v>
      </c>
    </row>
    <row r="14" spans="1:22" x14ac:dyDescent="0.25">
      <c r="A14" s="52" t="s">
        <v>514</v>
      </c>
      <c r="B14" s="48" t="s">
        <v>516</v>
      </c>
      <c r="C14" s="48" t="s">
        <v>517</v>
      </c>
      <c r="D14" s="48">
        <v>363</v>
      </c>
      <c r="E14" s="58">
        <v>44.859813080000002</v>
      </c>
      <c r="F14" s="58">
        <v>43.636363639999999</v>
      </c>
      <c r="G14" s="58">
        <v>71.962616819999994</v>
      </c>
      <c r="H14" s="58">
        <v>69.369369370000001</v>
      </c>
      <c r="I14" s="58">
        <v>88.073394500000006</v>
      </c>
      <c r="J14" s="58">
        <v>86.486486490000004</v>
      </c>
      <c r="K14" s="58">
        <v>57.407407409999998</v>
      </c>
      <c r="L14" s="58">
        <v>55.855855859999998</v>
      </c>
      <c r="M14" s="58">
        <v>41.81818182</v>
      </c>
      <c r="N14" s="58">
        <v>41.441441439999998</v>
      </c>
      <c r="O14" s="58">
        <v>63.636363639999999</v>
      </c>
      <c r="P14" s="58">
        <v>63.063063059999998</v>
      </c>
      <c r="Q14" s="58">
        <v>100</v>
      </c>
      <c r="R14" s="58">
        <v>84.067796610000002</v>
      </c>
      <c r="S14" s="58">
        <v>91.891891889999997</v>
      </c>
      <c r="T14" s="58">
        <v>44.406779659999998</v>
      </c>
      <c r="U14" s="58">
        <v>1.0204081629999999</v>
      </c>
    </row>
    <row r="15" spans="1:22" x14ac:dyDescent="0.25">
      <c r="A15" s="51" t="s">
        <v>285</v>
      </c>
      <c r="B15" s="45" t="s">
        <v>287</v>
      </c>
      <c r="C15" s="45" t="s">
        <v>288</v>
      </c>
      <c r="D15" s="45">
        <v>290</v>
      </c>
      <c r="E15" s="58">
        <v>86.301369859999994</v>
      </c>
      <c r="F15" s="58">
        <v>53.84615385</v>
      </c>
      <c r="G15" s="58">
        <v>95.959595960000001</v>
      </c>
      <c r="H15" s="58">
        <v>70.370370370000003</v>
      </c>
      <c r="I15" s="58">
        <v>96.551724140000005</v>
      </c>
      <c r="J15" s="58">
        <v>82.962962959999999</v>
      </c>
      <c r="K15" s="58">
        <v>86.956521739999999</v>
      </c>
      <c r="L15" s="58">
        <v>59.25925926</v>
      </c>
      <c r="M15" s="58">
        <v>55.76923077</v>
      </c>
      <c r="N15" s="58">
        <v>42.962962959999999</v>
      </c>
      <c r="O15" s="58">
        <v>92.523364490000006</v>
      </c>
      <c r="P15" s="58">
        <v>79.2</v>
      </c>
      <c r="Q15" s="58">
        <v>90.19607843</v>
      </c>
      <c r="R15" s="58">
        <v>53.90625</v>
      </c>
      <c r="S15" s="58">
        <v>82.089552240000003</v>
      </c>
      <c r="T15" s="58">
        <v>21.097046410000001</v>
      </c>
      <c r="U15" s="58">
        <v>21.621621619999999</v>
      </c>
    </row>
    <row r="16" spans="1:22" x14ac:dyDescent="0.25">
      <c r="A16" s="52" t="s">
        <v>60</v>
      </c>
      <c r="B16" s="48" t="s">
        <v>62</v>
      </c>
      <c r="C16" s="48" t="s">
        <v>63</v>
      </c>
      <c r="D16" s="48">
        <v>494</v>
      </c>
      <c r="E16" s="58">
        <v>100</v>
      </c>
      <c r="F16" s="58">
        <v>67.469879520000006</v>
      </c>
      <c r="G16" s="58">
        <v>100</v>
      </c>
      <c r="H16" s="58">
        <v>57.615894040000001</v>
      </c>
      <c r="I16" s="58">
        <v>99.21259843</v>
      </c>
      <c r="J16" s="58">
        <v>83.443708610000002</v>
      </c>
      <c r="K16" s="58">
        <v>93.81443299</v>
      </c>
      <c r="L16" s="58">
        <v>60.264900660000002</v>
      </c>
      <c r="M16" s="58">
        <v>85.074626870000003</v>
      </c>
      <c r="N16" s="58">
        <v>37.748344369999998</v>
      </c>
      <c r="O16" s="58">
        <v>89.189189189999993</v>
      </c>
      <c r="P16" s="58">
        <v>47.482014390000003</v>
      </c>
      <c r="Q16" s="58">
        <v>99.774774769999993</v>
      </c>
      <c r="R16" s="58">
        <v>31.685393260000001</v>
      </c>
      <c r="S16" s="58">
        <v>72.185430460000006</v>
      </c>
      <c r="T16" s="58">
        <v>10.56179775</v>
      </c>
      <c r="U16" s="58">
        <v>0.224719101</v>
      </c>
    </row>
    <row r="17" spans="1:21" x14ac:dyDescent="0.25">
      <c r="A17" s="51" t="s">
        <v>530</v>
      </c>
      <c r="B17" s="45" t="s">
        <v>532</v>
      </c>
      <c r="C17" s="45" t="s">
        <v>533</v>
      </c>
      <c r="D17" s="45">
        <v>66</v>
      </c>
      <c r="E17" s="58">
        <v>60</v>
      </c>
      <c r="F17" s="58">
        <v>37.5</v>
      </c>
      <c r="G17" s="58">
        <v>80</v>
      </c>
      <c r="H17" s="58">
        <v>36.363636360000001</v>
      </c>
      <c r="I17" s="58">
        <v>85.714285709999999</v>
      </c>
      <c r="J17" s="58">
        <v>54.545454550000002</v>
      </c>
      <c r="K17" s="58">
        <v>14.28571429</v>
      </c>
      <c r="L17" s="58">
        <v>9.0909090910000003</v>
      </c>
      <c r="M17" s="58">
        <v>12.5</v>
      </c>
      <c r="N17" s="58">
        <v>9.0909090910000003</v>
      </c>
      <c r="O17" s="58">
        <v>57.142857139999997</v>
      </c>
      <c r="P17" s="58">
        <v>40</v>
      </c>
      <c r="Q17" s="58">
        <v>84</v>
      </c>
      <c r="R17" s="58">
        <v>35.185185189999999</v>
      </c>
      <c r="S17" s="58">
        <v>63.636363639999999</v>
      </c>
      <c r="T17" s="58">
        <v>49.019607839999999</v>
      </c>
      <c r="U17" s="58">
        <v>2.0408163269999999</v>
      </c>
    </row>
    <row r="18" spans="1:21" x14ac:dyDescent="0.25">
      <c r="A18" s="52" t="s">
        <v>530</v>
      </c>
      <c r="B18" s="48" t="s">
        <v>534</v>
      </c>
      <c r="C18" s="48" t="s">
        <v>535</v>
      </c>
      <c r="D18" s="48">
        <v>37</v>
      </c>
      <c r="E18" s="58">
        <v>5.263157895</v>
      </c>
      <c r="F18" s="58">
        <v>5.263157895</v>
      </c>
      <c r="G18" s="58">
        <v>78.947368420000004</v>
      </c>
      <c r="H18" s="58">
        <v>78.947368420000004</v>
      </c>
      <c r="I18" s="58">
        <v>89.473684210000002</v>
      </c>
      <c r="J18" s="58">
        <v>89.473684210000002</v>
      </c>
      <c r="K18" s="58">
        <v>68.421052630000005</v>
      </c>
      <c r="L18" s="58">
        <v>68.421052630000005</v>
      </c>
      <c r="M18" s="58">
        <v>63.157894740000003</v>
      </c>
      <c r="N18" s="58">
        <v>63.157894740000003</v>
      </c>
      <c r="O18" s="58">
        <v>83.333333330000002</v>
      </c>
      <c r="P18" s="58">
        <v>78.947368420000004</v>
      </c>
      <c r="Q18" s="58">
        <v>86.666666669999998</v>
      </c>
      <c r="R18" s="58">
        <v>65.625</v>
      </c>
      <c r="S18" s="58">
        <v>72.222222220000006</v>
      </c>
      <c r="T18" s="58">
        <v>43.333333330000002</v>
      </c>
      <c r="U18" s="58">
        <v>0</v>
      </c>
    </row>
    <row r="19" spans="1:21" x14ac:dyDescent="0.25">
      <c r="A19" s="51" t="s">
        <v>484</v>
      </c>
      <c r="B19" s="45" t="s">
        <v>486</v>
      </c>
      <c r="C19" s="45" t="s">
        <v>487</v>
      </c>
      <c r="D19" s="45">
        <v>269</v>
      </c>
      <c r="E19" s="58">
        <v>42.857142860000003</v>
      </c>
      <c r="F19" s="58">
        <v>27.027027029999999</v>
      </c>
      <c r="G19" s="58">
        <v>81.914893620000001</v>
      </c>
      <c r="H19" s="58">
        <v>62.601626019999998</v>
      </c>
      <c r="I19" s="58">
        <v>91.304347829999998</v>
      </c>
      <c r="J19" s="58">
        <v>85.365853659999999</v>
      </c>
      <c r="K19" s="58">
        <v>64.893617019999994</v>
      </c>
      <c r="L19" s="58">
        <v>49.593495930000003</v>
      </c>
      <c r="M19" s="58">
        <v>44.23076923</v>
      </c>
      <c r="N19" s="58">
        <v>37.398373980000002</v>
      </c>
      <c r="O19" s="58" t="s">
        <v>734</v>
      </c>
      <c r="P19" s="58">
        <v>0</v>
      </c>
      <c r="Q19" s="58">
        <v>95.555555560000002</v>
      </c>
      <c r="R19" s="58">
        <v>72.052401750000001</v>
      </c>
      <c r="S19" s="58">
        <v>86.178861789999999</v>
      </c>
      <c r="T19" s="58">
        <v>25.764192139999999</v>
      </c>
      <c r="U19" s="58">
        <v>2.1929824560000002</v>
      </c>
    </row>
    <row r="20" spans="1:21" x14ac:dyDescent="0.25">
      <c r="A20" s="52" t="s">
        <v>484</v>
      </c>
      <c r="B20" s="48" t="s">
        <v>488</v>
      </c>
      <c r="C20" s="48" t="s">
        <v>489</v>
      </c>
      <c r="D20" s="48">
        <v>64</v>
      </c>
      <c r="E20" s="58">
        <v>35.714285709999999</v>
      </c>
      <c r="F20" s="58">
        <v>21.739130429999999</v>
      </c>
      <c r="G20" s="58">
        <v>62.5</v>
      </c>
      <c r="H20" s="58">
        <v>37.037037040000001</v>
      </c>
      <c r="I20" s="58">
        <v>94.444444439999998</v>
      </c>
      <c r="J20" s="58">
        <v>62.962962959999999</v>
      </c>
      <c r="K20" s="58">
        <v>52.941176470000002</v>
      </c>
      <c r="L20" s="58">
        <v>33.333333330000002</v>
      </c>
      <c r="M20" s="58">
        <v>15</v>
      </c>
      <c r="N20" s="58">
        <v>11.11111111</v>
      </c>
      <c r="O20" s="58" t="s">
        <v>734</v>
      </c>
      <c r="P20" s="58">
        <v>0</v>
      </c>
      <c r="Q20" s="58">
        <v>90.38461538</v>
      </c>
      <c r="R20" s="58">
        <v>47.169811320000001</v>
      </c>
      <c r="S20" s="58">
        <v>55.555555560000002</v>
      </c>
      <c r="T20" s="58">
        <v>24.528301890000002</v>
      </c>
      <c r="U20" s="58">
        <v>0</v>
      </c>
    </row>
    <row r="21" spans="1:21" x14ac:dyDescent="0.25">
      <c r="A21" s="51" t="s">
        <v>187</v>
      </c>
      <c r="B21" s="45" t="s">
        <v>189</v>
      </c>
      <c r="C21" s="45" t="s">
        <v>190</v>
      </c>
      <c r="D21" s="45">
        <v>426</v>
      </c>
      <c r="E21" s="58">
        <v>58.490566039999997</v>
      </c>
      <c r="F21" s="58">
        <v>32.631578949999998</v>
      </c>
      <c r="G21" s="58">
        <v>88.505747130000003</v>
      </c>
      <c r="H21" s="58">
        <v>54.609929080000001</v>
      </c>
      <c r="I21" s="58">
        <v>89.6</v>
      </c>
      <c r="J21" s="58">
        <v>79.432624110000006</v>
      </c>
      <c r="K21" s="58">
        <v>66.956521739999999</v>
      </c>
      <c r="L21" s="58">
        <v>54.609929080000001</v>
      </c>
      <c r="M21" s="58">
        <v>51.724137929999998</v>
      </c>
      <c r="N21" s="58">
        <v>31.914893620000001</v>
      </c>
      <c r="O21" s="58">
        <v>68.888888890000004</v>
      </c>
      <c r="P21" s="58">
        <v>67.391304349999999</v>
      </c>
      <c r="Q21" s="58">
        <v>98.469387760000004</v>
      </c>
      <c r="R21" s="58">
        <v>74.345549739999996</v>
      </c>
      <c r="S21" s="58">
        <v>82.608695650000001</v>
      </c>
      <c r="T21" s="58">
        <v>61.794871790000002</v>
      </c>
      <c r="U21" s="58">
        <v>8.438818565</v>
      </c>
    </row>
    <row r="22" spans="1:21" s="22" customFormat="1" x14ac:dyDescent="0.25">
      <c r="A22" s="52" t="s">
        <v>335</v>
      </c>
      <c r="B22" s="48" t="s">
        <v>339</v>
      </c>
      <c r="C22" s="48" t="s">
        <v>695</v>
      </c>
      <c r="D22" s="48">
        <v>228</v>
      </c>
      <c r="E22" s="58">
        <v>95.833333330000002</v>
      </c>
      <c r="F22" s="58">
        <v>41.071428570000002</v>
      </c>
      <c r="G22" s="58">
        <v>100</v>
      </c>
      <c r="H22" s="58">
        <v>69.565217390000001</v>
      </c>
      <c r="I22" s="58">
        <v>100</v>
      </c>
      <c r="J22" s="58">
        <v>85.507246379999998</v>
      </c>
      <c r="K22" s="58">
        <v>97.435897440000005</v>
      </c>
      <c r="L22" s="58">
        <v>55.072463769999999</v>
      </c>
      <c r="M22" s="58">
        <v>68.421052630000005</v>
      </c>
      <c r="N22" s="58">
        <v>37.68115942</v>
      </c>
      <c r="O22" s="58">
        <v>96</v>
      </c>
      <c r="P22" s="58">
        <v>84.21052632</v>
      </c>
      <c r="Q22" s="58">
        <v>98.536585369999997</v>
      </c>
      <c r="R22" s="58">
        <v>54.368932039999997</v>
      </c>
      <c r="S22" s="58">
        <v>86.956521739999999</v>
      </c>
      <c r="T22" s="58">
        <v>34.951456309999998</v>
      </c>
      <c r="U22" s="58">
        <v>16.901408450000002</v>
      </c>
    </row>
    <row r="23" spans="1:21" s="22" customFormat="1" x14ac:dyDescent="0.25">
      <c r="A23" s="51" t="s">
        <v>335</v>
      </c>
      <c r="B23" s="45" t="s">
        <v>337</v>
      </c>
      <c r="C23" s="45" t="s">
        <v>338</v>
      </c>
      <c r="D23" s="45">
        <v>393</v>
      </c>
      <c r="E23" s="58">
        <v>82.258064520000005</v>
      </c>
      <c r="F23" s="58">
        <v>51</v>
      </c>
      <c r="G23" s="58">
        <v>97.752808990000005</v>
      </c>
      <c r="H23" s="58">
        <v>68.503937010000001</v>
      </c>
      <c r="I23" s="58">
        <v>97.478991600000001</v>
      </c>
      <c r="J23" s="58">
        <v>91.338582680000002</v>
      </c>
      <c r="K23" s="58">
        <v>92.553191490000003</v>
      </c>
      <c r="L23" s="58">
        <v>68.503937010000001</v>
      </c>
      <c r="M23" s="58">
        <v>76.666666669999998</v>
      </c>
      <c r="N23" s="58">
        <v>54.330708659999999</v>
      </c>
      <c r="O23" s="58">
        <v>94.059405940000005</v>
      </c>
      <c r="P23" s="58">
        <v>90.47619048</v>
      </c>
      <c r="Q23" s="58">
        <v>99.721448469999999</v>
      </c>
      <c r="R23" s="58">
        <v>44.289693589999999</v>
      </c>
      <c r="S23" s="58">
        <v>73.228346459999997</v>
      </c>
      <c r="T23" s="58">
        <v>36.490250699999997</v>
      </c>
      <c r="U23" s="58">
        <v>1.2552301260000001</v>
      </c>
    </row>
    <row r="24" spans="1:21" x14ac:dyDescent="0.25">
      <c r="A24" s="52" t="s">
        <v>171</v>
      </c>
      <c r="B24" s="48" t="s">
        <v>172</v>
      </c>
      <c r="C24" s="48" t="s">
        <v>696</v>
      </c>
      <c r="D24" s="48">
        <v>64</v>
      </c>
      <c r="E24" s="58">
        <v>75</v>
      </c>
      <c r="F24" s="58">
        <v>42.857142860000003</v>
      </c>
      <c r="G24" s="58">
        <v>83.333333330000002</v>
      </c>
      <c r="H24" s="58">
        <v>55.555555560000002</v>
      </c>
      <c r="I24" s="58">
        <v>100</v>
      </c>
      <c r="J24" s="58">
        <v>88.888888890000004</v>
      </c>
      <c r="K24" s="58">
        <v>100</v>
      </c>
      <c r="L24" s="58">
        <v>66.666666669999998</v>
      </c>
      <c r="M24" s="58">
        <v>62.5</v>
      </c>
      <c r="N24" s="58">
        <v>55.555555560000002</v>
      </c>
      <c r="O24" s="58">
        <v>66.666666669999998</v>
      </c>
      <c r="P24" s="58">
        <v>44.444444439999998</v>
      </c>
      <c r="Q24" s="58">
        <v>100</v>
      </c>
      <c r="R24" s="58">
        <v>36.585365850000002</v>
      </c>
      <c r="S24" s="58">
        <v>75</v>
      </c>
      <c r="T24" s="58">
        <v>18.918918919999999</v>
      </c>
      <c r="U24" s="58">
        <v>0</v>
      </c>
    </row>
    <row r="25" spans="1:21" x14ac:dyDescent="0.25">
      <c r="A25" s="51" t="s">
        <v>242</v>
      </c>
      <c r="B25" s="45" t="s">
        <v>244</v>
      </c>
      <c r="C25" s="45" t="s">
        <v>245</v>
      </c>
      <c r="D25" s="45">
        <v>463</v>
      </c>
      <c r="E25" s="58">
        <v>61.643835619999997</v>
      </c>
      <c r="F25" s="58">
        <v>61.224489800000001</v>
      </c>
      <c r="G25" s="58">
        <v>91.156462590000004</v>
      </c>
      <c r="H25" s="58">
        <v>69.791666669999998</v>
      </c>
      <c r="I25" s="58">
        <v>94.827586210000007</v>
      </c>
      <c r="J25" s="58">
        <v>85.9375</v>
      </c>
      <c r="K25" s="58">
        <v>76.582278479999999</v>
      </c>
      <c r="L25" s="58">
        <v>63.020833330000002</v>
      </c>
      <c r="M25" s="58">
        <v>74.21875</v>
      </c>
      <c r="N25" s="58">
        <v>49.479166669999998</v>
      </c>
      <c r="O25" s="58">
        <v>55.414012739999997</v>
      </c>
      <c r="P25" s="58">
        <v>55.063291139999997</v>
      </c>
      <c r="Q25" s="58">
        <v>98.529411760000002</v>
      </c>
      <c r="R25" s="58">
        <v>55.082742320000001</v>
      </c>
      <c r="S25" s="58">
        <v>90.625</v>
      </c>
      <c r="T25" s="58">
        <v>19.575471700000001</v>
      </c>
      <c r="U25" s="58">
        <v>18.377088310000001</v>
      </c>
    </row>
    <row r="26" spans="1:21" x14ac:dyDescent="0.25">
      <c r="A26" s="52" t="s">
        <v>524</v>
      </c>
      <c r="B26" s="48" t="s">
        <v>526</v>
      </c>
      <c r="C26" s="48" t="s">
        <v>527</v>
      </c>
      <c r="D26" s="48">
        <v>218</v>
      </c>
      <c r="E26" s="58">
        <v>63.49206349</v>
      </c>
      <c r="F26" s="58">
        <v>43.956043960000002</v>
      </c>
      <c r="G26" s="58">
        <v>96.551724140000005</v>
      </c>
      <c r="H26" s="58">
        <v>71.794871790000002</v>
      </c>
      <c r="I26" s="58">
        <v>96.3963964</v>
      </c>
      <c r="J26" s="58">
        <v>91.452991449999999</v>
      </c>
      <c r="K26" s="58">
        <v>81.914893620000001</v>
      </c>
      <c r="L26" s="58">
        <v>65.811965810000004</v>
      </c>
      <c r="M26" s="58">
        <v>69.047619049999994</v>
      </c>
      <c r="N26" s="58">
        <v>49.572649570000003</v>
      </c>
      <c r="O26" s="58">
        <v>92.553191490000003</v>
      </c>
      <c r="P26" s="58">
        <v>89.69072165</v>
      </c>
      <c r="Q26" s="58">
        <v>96.039603959999994</v>
      </c>
      <c r="R26" s="58">
        <v>91.089108909999993</v>
      </c>
      <c r="S26" s="58">
        <v>94.017094020000002</v>
      </c>
      <c r="T26" s="58">
        <v>20.5</v>
      </c>
      <c r="U26" s="58">
        <v>96.938775509999999</v>
      </c>
    </row>
    <row r="27" spans="1:21" x14ac:dyDescent="0.25">
      <c r="A27" s="51" t="s">
        <v>524</v>
      </c>
      <c r="B27" s="45" t="s">
        <v>528</v>
      </c>
      <c r="C27" s="45" t="s">
        <v>529</v>
      </c>
      <c r="D27" s="45">
        <v>377</v>
      </c>
      <c r="E27" s="58">
        <v>86.111111109999996</v>
      </c>
      <c r="F27" s="58">
        <v>28.971962619999999</v>
      </c>
      <c r="G27" s="58">
        <v>96.581196579999997</v>
      </c>
      <c r="H27" s="58">
        <v>72.435897440000005</v>
      </c>
      <c r="I27" s="58">
        <v>97.278911559999997</v>
      </c>
      <c r="J27" s="58">
        <v>91.666666669999998</v>
      </c>
      <c r="K27" s="58">
        <v>73.684210530000001</v>
      </c>
      <c r="L27" s="58">
        <v>44.871794870000002</v>
      </c>
      <c r="M27" s="58">
        <v>67.058823529999998</v>
      </c>
      <c r="N27" s="58">
        <v>36.53846154</v>
      </c>
      <c r="O27" s="58">
        <v>84.042553190000007</v>
      </c>
      <c r="P27" s="58">
        <v>82.291666669999998</v>
      </c>
      <c r="Q27" s="58">
        <v>81.424148610000003</v>
      </c>
      <c r="R27" s="58">
        <v>75.541795669999999</v>
      </c>
      <c r="S27" s="58">
        <v>94.871794870000002</v>
      </c>
      <c r="T27" s="58">
        <v>11.801242240000001</v>
      </c>
      <c r="U27" s="58">
        <v>81.707317070000002</v>
      </c>
    </row>
    <row r="28" spans="1:21" x14ac:dyDescent="0.25">
      <c r="A28" s="52" t="s">
        <v>221</v>
      </c>
      <c r="B28" s="48" t="s">
        <v>223</v>
      </c>
      <c r="C28" s="48" t="s">
        <v>224</v>
      </c>
      <c r="D28" s="48">
        <v>163</v>
      </c>
      <c r="E28" s="58">
        <v>64.935064940000004</v>
      </c>
      <c r="F28" s="58">
        <v>64.935064940000004</v>
      </c>
      <c r="G28" s="58">
        <v>93.269230769999993</v>
      </c>
      <c r="H28" s="58">
        <v>82.905982910000006</v>
      </c>
      <c r="I28" s="58">
        <v>98.230088499999994</v>
      </c>
      <c r="J28" s="58">
        <v>94.871794870000002</v>
      </c>
      <c r="K28" s="58">
        <v>89.622641509999994</v>
      </c>
      <c r="L28" s="58">
        <v>81.196581199999997</v>
      </c>
      <c r="M28" s="58">
        <v>85.714285709999999</v>
      </c>
      <c r="N28" s="58">
        <v>71.794871790000002</v>
      </c>
      <c r="O28" s="58">
        <v>80.180180179999994</v>
      </c>
      <c r="P28" s="58">
        <v>80.180180179999994</v>
      </c>
      <c r="Q28" s="58">
        <v>100</v>
      </c>
      <c r="R28" s="58">
        <v>98.666666669999998</v>
      </c>
      <c r="S28" s="58">
        <v>99.14529915</v>
      </c>
      <c r="T28" s="58">
        <v>10</v>
      </c>
      <c r="U28" s="58">
        <v>1.3333333329999999</v>
      </c>
    </row>
    <row r="29" spans="1:21" x14ac:dyDescent="0.25">
      <c r="A29" s="51" t="s">
        <v>299</v>
      </c>
      <c r="B29" s="45" t="s">
        <v>301</v>
      </c>
      <c r="C29" s="45" t="s">
        <v>302</v>
      </c>
      <c r="D29" s="45">
        <v>130</v>
      </c>
      <c r="E29" s="58">
        <v>15.38461538</v>
      </c>
      <c r="F29" s="58">
        <v>15</v>
      </c>
      <c r="G29" s="58">
        <v>95.652173910000002</v>
      </c>
      <c r="H29" s="58">
        <v>83.018867920000005</v>
      </c>
      <c r="I29" s="58">
        <v>94</v>
      </c>
      <c r="J29" s="58">
        <v>88.679245280000004</v>
      </c>
      <c r="K29" s="58">
        <v>82.692307690000007</v>
      </c>
      <c r="L29" s="58">
        <v>81.132075470000004</v>
      </c>
      <c r="M29" s="58">
        <v>77.777777779999994</v>
      </c>
      <c r="N29" s="58">
        <v>66.037735850000004</v>
      </c>
      <c r="O29" s="58">
        <v>100</v>
      </c>
      <c r="P29" s="58">
        <v>100</v>
      </c>
      <c r="Q29" s="58">
        <v>100</v>
      </c>
      <c r="R29" s="58">
        <v>87.272727270000004</v>
      </c>
      <c r="S29" s="58">
        <v>94.339622640000002</v>
      </c>
      <c r="T29" s="58">
        <v>72.222222220000006</v>
      </c>
      <c r="U29" s="58">
        <v>1.818181818</v>
      </c>
    </row>
    <row r="30" spans="1:21" x14ac:dyDescent="0.25">
      <c r="A30" s="52" t="s">
        <v>325</v>
      </c>
      <c r="B30" s="48" t="s">
        <v>329</v>
      </c>
      <c r="C30" s="48" t="s">
        <v>330</v>
      </c>
      <c r="D30" s="48">
        <v>45</v>
      </c>
      <c r="E30" s="58">
        <v>54.545454550000002</v>
      </c>
      <c r="F30" s="58">
        <v>54.545454550000002</v>
      </c>
      <c r="G30" s="58">
        <v>72.727272729999996</v>
      </c>
      <c r="H30" s="58">
        <v>66.666666669999998</v>
      </c>
      <c r="I30" s="58">
        <v>72.727272729999996</v>
      </c>
      <c r="J30" s="58">
        <v>66.666666669999998</v>
      </c>
      <c r="K30" s="58">
        <v>58.333333330000002</v>
      </c>
      <c r="L30" s="58">
        <v>58.333333330000002</v>
      </c>
      <c r="M30" s="58">
        <v>40</v>
      </c>
      <c r="N30" s="58">
        <v>33.333333330000002</v>
      </c>
      <c r="O30" s="58">
        <v>80</v>
      </c>
      <c r="P30" s="58">
        <v>72.727272729999996</v>
      </c>
      <c r="Q30" s="58">
        <v>80.555555560000002</v>
      </c>
      <c r="R30" s="58">
        <v>32.432432429999999</v>
      </c>
      <c r="S30" s="58">
        <v>50</v>
      </c>
      <c r="T30" s="58">
        <v>33.333333330000002</v>
      </c>
      <c r="U30" s="58">
        <v>0</v>
      </c>
    </row>
    <row r="31" spans="1:21" x14ac:dyDescent="0.25">
      <c r="A31" s="51" t="s">
        <v>325</v>
      </c>
      <c r="B31" s="45" t="s">
        <v>327</v>
      </c>
      <c r="C31" s="45" t="s">
        <v>328</v>
      </c>
      <c r="D31" s="45">
        <v>82</v>
      </c>
      <c r="E31" s="58">
        <v>45.161290319999999</v>
      </c>
      <c r="F31" s="58">
        <v>45.161290319999999</v>
      </c>
      <c r="G31" s="58">
        <v>56.666666669999998</v>
      </c>
      <c r="H31" s="58">
        <v>54.838709680000001</v>
      </c>
      <c r="I31" s="58">
        <v>77.419354839999997</v>
      </c>
      <c r="J31" s="58">
        <v>77.419354839999997</v>
      </c>
      <c r="K31" s="58">
        <v>60.714285709999999</v>
      </c>
      <c r="L31" s="58">
        <v>54.838709680000001</v>
      </c>
      <c r="M31" s="58">
        <v>39.285714290000001</v>
      </c>
      <c r="N31" s="58">
        <v>35.483870969999998</v>
      </c>
      <c r="O31" s="58">
        <v>51.612903230000001</v>
      </c>
      <c r="P31" s="58">
        <v>51.612903230000001</v>
      </c>
      <c r="Q31" s="58">
        <v>76.5625</v>
      </c>
      <c r="R31" s="58">
        <v>35.593220340000002</v>
      </c>
      <c r="S31" s="58">
        <v>44.82758621</v>
      </c>
      <c r="T31" s="58">
        <v>37.704918030000002</v>
      </c>
      <c r="U31" s="58">
        <v>0</v>
      </c>
    </row>
    <row r="32" spans="1:21" x14ac:dyDescent="0.25">
      <c r="A32" s="52" t="s">
        <v>90</v>
      </c>
      <c r="B32" s="48" t="s">
        <v>92</v>
      </c>
      <c r="C32" s="48" t="s">
        <v>93</v>
      </c>
      <c r="D32" s="48">
        <v>351</v>
      </c>
      <c r="E32" s="58">
        <v>79.591836729999997</v>
      </c>
      <c r="F32" s="58">
        <v>52</v>
      </c>
      <c r="G32" s="58">
        <v>88.095238100000003</v>
      </c>
      <c r="H32" s="58">
        <v>62.711864409999997</v>
      </c>
      <c r="I32" s="58">
        <v>94.444444439999998</v>
      </c>
      <c r="J32" s="58">
        <v>86.440677969999996</v>
      </c>
      <c r="K32" s="58">
        <v>60.439560440000001</v>
      </c>
      <c r="L32" s="58">
        <v>46.610169489999997</v>
      </c>
      <c r="M32" s="58">
        <v>48.101265820000002</v>
      </c>
      <c r="N32" s="58">
        <v>32.203389829999999</v>
      </c>
      <c r="O32" s="58">
        <v>65.346534649999995</v>
      </c>
      <c r="P32" s="58">
        <v>64.077669900000004</v>
      </c>
      <c r="Q32" s="58">
        <v>100</v>
      </c>
      <c r="R32" s="58">
        <v>91.612903230000001</v>
      </c>
      <c r="S32" s="58">
        <v>97.413793100000007</v>
      </c>
      <c r="T32" s="58">
        <v>1.612903226</v>
      </c>
      <c r="U32" s="58">
        <v>0.64516129</v>
      </c>
    </row>
    <row r="33" spans="1:21" x14ac:dyDescent="0.25">
      <c r="A33" s="51" t="s">
        <v>467</v>
      </c>
      <c r="B33" s="45" t="s">
        <v>468</v>
      </c>
      <c r="C33" s="45" t="s">
        <v>469</v>
      </c>
      <c r="D33" s="45">
        <v>106</v>
      </c>
      <c r="E33" s="58">
        <v>100</v>
      </c>
      <c r="F33" s="58">
        <v>60</v>
      </c>
      <c r="G33" s="58">
        <v>100</v>
      </c>
      <c r="H33" s="58">
        <v>72.340425530000005</v>
      </c>
      <c r="I33" s="58">
        <v>100</v>
      </c>
      <c r="J33" s="58">
        <v>95.744680849999995</v>
      </c>
      <c r="K33" s="58">
        <v>76.92307692</v>
      </c>
      <c r="L33" s="58">
        <v>42.553191490000003</v>
      </c>
      <c r="M33" s="58">
        <v>56.666666669999998</v>
      </c>
      <c r="N33" s="58">
        <v>36.170212769999999</v>
      </c>
      <c r="O33" s="58">
        <v>90.625</v>
      </c>
      <c r="P33" s="58">
        <v>85.294117650000004</v>
      </c>
      <c r="Q33" s="58">
        <v>100</v>
      </c>
      <c r="R33" s="58">
        <v>87.735849060000007</v>
      </c>
      <c r="S33" s="58">
        <v>87.234042549999998</v>
      </c>
      <c r="T33" s="58">
        <v>13.20754717</v>
      </c>
      <c r="U33" s="58">
        <v>1.0989010990000001</v>
      </c>
    </row>
    <row r="34" spans="1:21" x14ac:dyDescent="0.25">
      <c r="A34" s="52" t="s">
        <v>238</v>
      </c>
      <c r="B34" s="48" t="s">
        <v>240</v>
      </c>
      <c r="C34" s="48" t="s">
        <v>697</v>
      </c>
      <c r="D34" s="48">
        <v>211</v>
      </c>
      <c r="E34" s="58">
        <v>52</v>
      </c>
      <c r="F34" s="58">
        <v>52</v>
      </c>
      <c r="G34" s="58">
        <v>63.265306119999998</v>
      </c>
      <c r="H34" s="58">
        <v>60.784313730000001</v>
      </c>
      <c r="I34" s="58">
        <v>80</v>
      </c>
      <c r="J34" s="58">
        <v>78.431372550000006</v>
      </c>
      <c r="K34" s="58">
        <v>65.957446809999993</v>
      </c>
      <c r="L34" s="58">
        <v>60.784313730000001</v>
      </c>
      <c r="M34" s="58">
        <v>46.808510640000002</v>
      </c>
      <c r="N34" s="58">
        <v>43.137254900000002</v>
      </c>
      <c r="O34" s="58">
        <v>71.428571430000005</v>
      </c>
      <c r="P34" s="58">
        <v>70</v>
      </c>
      <c r="Q34" s="58">
        <v>100</v>
      </c>
      <c r="R34" s="58">
        <v>22.777777780000001</v>
      </c>
      <c r="S34" s="58">
        <v>31.372549020000001</v>
      </c>
      <c r="T34" s="58">
        <v>48.888888889999997</v>
      </c>
      <c r="U34" s="58">
        <v>1.6666666670000001</v>
      </c>
    </row>
    <row r="35" spans="1:21" x14ac:dyDescent="0.25">
      <c r="A35" s="51" t="s">
        <v>419</v>
      </c>
      <c r="B35" s="45" t="s">
        <v>423</v>
      </c>
      <c r="C35" s="45" t="s">
        <v>424</v>
      </c>
      <c r="D35" s="45">
        <v>362</v>
      </c>
      <c r="E35" s="58">
        <v>77.777777779999994</v>
      </c>
      <c r="F35" s="58">
        <v>63.636363639999999</v>
      </c>
      <c r="G35" s="58">
        <v>98.684210530000001</v>
      </c>
      <c r="H35" s="58">
        <v>78.947368420000004</v>
      </c>
      <c r="I35" s="58">
        <v>95.12195122</v>
      </c>
      <c r="J35" s="58">
        <v>82.105263160000007</v>
      </c>
      <c r="K35" s="58">
        <v>88.571428569999995</v>
      </c>
      <c r="L35" s="58">
        <v>65.263157890000002</v>
      </c>
      <c r="M35" s="58">
        <v>80.645161290000004</v>
      </c>
      <c r="N35" s="58">
        <v>52.631578949999998</v>
      </c>
      <c r="O35" s="58">
        <v>100</v>
      </c>
      <c r="P35" s="58">
        <v>60.869565219999998</v>
      </c>
      <c r="Q35" s="58">
        <v>96.92832765</v>
      </c>
      <c r="R35" s="58">
        <v>44.217687069999997</v>
      </c>
      <c r="S35" s="58">
        <v>94.736842109999998</v>
      </c>
      <c r="T35" s="58">
        <v>38.435374150000001</v>
      </c>
      <c r="U35" s="58">
        <v>100</v>
      </c>
    </row>
    <row r="36" spans="1:21" x14ac:dyDescent="0.25">
      <c r="A36" s="52" t="s">
        <v>419</v>
      </c>
      <c r="B36" s="48" t="s">
        <v>421</v>
      </c>
      <c r="C36" s="48" t="s">
        <v>422</v>
      </c>
      <c r="D36" s="48">
        <v>524</v>
      </c>
      <c r="E36" s="58">
        <v>84.21052632</v>
      </c>
      <c r="F36" s="58">
        <v>18.60465116</v>
      </c>
      <c r="G36" s="58">
        <v>100</v>
      </c>
      <c r="H36" s="58">
        <v>57.142857139999997</v>
      </c>
      <c r="I36" s="58">
        <v>98.07692308</v>
      </c>
      <c r="J36" s="58">
        <v>80.952380950000006</v>
      </c>
      <c r="K36" s="58">
        <v>96.470588239999998</v>
      </c>
      <c r="L36" s="58">
        <v>65.079365080000002</v>
      </c>
      <c r="M36" s="58">
        <v>50.925925929999998</v>
      </c>
      <c r="N36" s="58">
        <v>43.650793649999997</v>
      </c>
      <c r="O36" s="58">
        <v>97.402597400000005</v>
      </c>
      <c r="P36" s="58">
        <v>60.975609759999998</v>
      </c>
      <c r="Q36" s="58">
        <v>93.028846150000007</v>
      </c>
      <c r="R36" s="58">
        <v>39.436619720000003</v>
      </c>
      <c r="S36" s="58">
        <v>86.4</v>
      </c>
      <c r="T36" s="58">
        <v>36.915887849999997</v>
      </c>
      <c r="U36" s="58">
        <v>92.592592589999995</v>
      </c>
    </row>
    <row r="37" spans="1:21" x14ac:dyDescent="0.25">
      <c r="A37" s="51" t="s">
        <v>536</v>
      </c>
      <c r="B37" s="45" t="s">
        <v>538</v>
      </c>
      <c r="C37" s="45" t="s">
        <v>539</v>
      </c>
      <c r="D37" s="45">
        <v>409</v>
      </c>
      <c r="E37" s="58">
        <v>43.85964912</v>
      </c>
      <c r="F37" s="58">
        <v>32.89473684</v>
      </c>
      <c r="G37" s="58">
        <v>71.428571430000005</v>
      </c>
      <c r="H37" s="58">
        <v>65.47619048</v>
      </c>
      <c r="I37" s="58">
        <v>81.481481479999999</v>
      </c>
      <c r="J37" s="58">
        <v>78.571428569999995</v>
      </c>
      <c r="K37" s="58">
        <v>46.987951809999998</v>
      </c>
      <c r="L37" s="58">
        <v>46.428571429999998</v>
      </c>
      <c r="M37" s="58">
        <v>42.857142860000003</v>
      </c>
      <c r="N37" s="58">
        <v>39.285714290000001</v>
      </c>
      <c r="O37" s="58">
        <v>74.390243900000002</v>
      </c>
      <c r="P37" s="58">
        <v>73.493975899999995</v>
      </c>
      <c r="Q37" s="58">
        <v>37.463126840000001</v>
      </c>
      <c r="R37" s="58">
        <v>36.627906979999999</v>
      </c>
      <c r="S37" s="58">
        <v>54.76190476</v>
      </c>
      <c r="T37" s="58">
        <v>37.609329449999997</v>
      </c>
      <c r="U37" s="58">
        <v>1.4619883039999999</v>
      </c>
    </row>
    <row r="38" spans="1:21" x14ac:dyDescent="0.25">
      <c r="A38" s="52" t="s">
        <v>139</v>
      </c>
      <c r="B38" s="48" t="s">
        <v>141</v>
      </c>
      <c r="C38" s="48" t="s">
        <v>142</v>
      </c>
      <c r="D38" s="48">
        <v>232</v>
      </c>
      <c r="E38" s="58">
        <v>63.46153846</v>
      </c>
      <c r="F38" s="58">
        <v>63.46153846</v>
      </c>
      <c r="G38" s="58">
        <v>90.38461538</v>
      </c>
      <c r="H38" s="58">
        <v>71.755725190000007</v>
      </c>
      <c r="I38" s="58">
        <v>91.735537190000002</v>
      </c>
      <c r="J38" s="58">
        <v>84.732824429999994</v>
      </c>
      <c r="K38" s="58">
        <v>66.393442620000002</v>
      </c>
      <c r="L38" s="58">
        <v>61.832061070000002</v>
      </c>
      <c r="M38" s="58">
        <v>61.956521739999999</v>
      </c>
      <c r="N38" s="58">
        <v>43.511450379999999</v>
      </c>
      <c r="O38" s="58">
        <v>82.4</v>
      </c>
      <c r="P38" s="58">
        <v>82.4</v>
      </c>
      <c r="Q38" s="58">
        <v>99.534883719999996</v>
      </c>
      <c r="R38" s="58">
        <v>96.261682239999999</v>
      </c>
      <c r="S38" s="58">
        <v>96.09375</v>
      </c>
      <c r="T38" s="58">
        <v>23.004694839999999</v>
      </c>
      <c r="U38" s="58">
        <v>48.648648649999998</v>
      </c>
    </row>
    <row r="39" spans="1:21" x14ac:dyDescent="0.25">
      <c r="A39" s="51" t="s">
        <v>139</v>
      </c>
      <c r="B39" s="45" t="s">
        <v>670</v>
      </c>
      <c r="C39" s="45" t="s">
        <v>671</v>
      </c>
      <c r="D39" s="45">
        <v>274</v>
      </c>
      <c r="E39" s="58">
        <v>87.5</v>
      </c>
      <c r="F39" s="58">
        <v>65.625</v>
      </c>
      <c r="G39" s="58">
        <v>94.520547949999994</v>
      </c>
      <c r="H39" s="58">
        <v>65.714285709999999</v>
      </c>
      <c r="I39" s="58">
        <v>92.079207920000002</v>
      </c>
      <c r="J39" s="58">
        <v>88.571428569999995</v>
      </c>
      <c r="K39" s="58">
        <v>55.056179780000001</v>
      </c>
      <c r="L39" s="58">
        <v>46.666666669999998</v>
      </c>
      <c r="M39" s="58">
        <v>42.253521130000003</v>
      </c>
      <c r="N39" s="58">
        <v>28.571428569999998</v>
      </c>
      <c r="O39" s="58">
        <v>61.728395059999997</v>
      </c>
      <c r="P39" s="58">
        <v>61.728395059999997</v>
      </c>
      <c r="Q39" s="58">
        <v>99.170124479999998</v>
      </c>
      <c r="R39" s="58">
        <v>58.091286310000001</v>
      </c>
      <c r="S39" s="58">
        <v>76.190476189999998</v>
      </c>
      <c r="T39" s="58">
        <v>9.1286307050000008</v>
      </c>
      <c r="U39" s="58">
        <v>1.2931034480000001</v>
      </c>
    </row>
    <row r="40" spans="1:21" x14ac:dyDescent="0.25">
      <c r="A40" s="52" t="s">
        <v>496</v>
      </c>
      <c r="B40" s="48" t="s">
        <v>498</v>
      </c>
      <c r="C40" s="48" t="s">
        <v>499</v>
      </c>
      <c r="D40" s="48">
        <v>347</v>
      </c>
      <c r="E40" s="58">
        <v>46.478873239999999</v>
      </c>
      <c r="F40" s="58">
        <v>46.478873239999999</v>
      </c>
      <c r="G40" s="58">
        <v>56.603773580000002</v>
      </c>
      <c r="H40" s="58">
        <v>55.813953490000003</v>
      </c>
      <c r="I40" s="58">
        <v>82.325581400000004</v>
      </c>
      <c r="J40" s="58">
        <v>82.325581400000004</v>
      </c>
      <c r="K40" s="58">
        <v>48.130841119999999</v>
      </c>
      <c r="L40" s="58">
        <v>47.906976739999998</v>
      </c>
      <c r="M40" s="58">
        <v>27.962085309999999</v>
      </c>
      <c r="N40" s="58">
        <v>27.441860470000002</v>
      </c>
      <c r="O40" s="58">
        <v>58.604651160000003</v>
      </c>
      <c r="P40" s="58">
        <v>58.604651160000003</v>
      </c>
      <c r="Q40" s="58">
        <v>100</v>
      </c>
      <c r="R40" s="58">
        <v>96.284829720000005</v>
      </c>
      <c r="S40" s="58">
        <v>97.20930233</v>
      </c>
      <c r="T40" s="58">
        <v>34.984520119999999</v>
      </c>
      <c r="U40" s="58">
        <v>7.1207430340000002</v>
      </c>
    </row>
    <row r="41" spans="1:21" x14ac:dyDescent="0.25">
      <c r="A41" s="51" t="s">
        <v>496</v>
      </c>
      <c r="B41" s="45" t="s">
        <v>500</v>
      </c>
      <c r="C41" s="45" t="s">
        <v>501</v>
      </c>
      <c r="D41" s="45">
        <v>299</v>
      </c>
      <c r="E41" s="58">
        <v>35.9375</v>
      </c>
      <c r="F41" s="58">
        <v>35.9375</v>
      </c>
      <c r="G41" s="58">
        <v>50</v>
      </c>
      <c r="H41" s="58">
        <v>47.761194029999999</v>
      </c>
      <c r="I41" s="58">
        <v>71.641791040000001</v>
      </c>
      <c r="J41" s="58">
        <v>71.641791040000001</v>
      </c>
      <c r="K41" s="58">
        <v>51.515151520000003</v>
      </c>
      <c r="L41" s="58">
        <v>50.746268659999998</v>
      </c>
      <c r="M41" s="58">
        <v>25.396825400000001</v>
      </c>
      <c r="N41" s="58">
        <v>23.880597009999999</v>
      </c>
      <c r="O41" s="58">
        <v>49.253731340000002</v>
      </c>
      <c r="P41" s="58">
        <v>49.253731340000002</v>
      </c>
      <c r="Q41" s="58">
        <v>99.61538462</v>
      </c>
      <c r="R41" s="58">
        <v>46.15384615</v>
      </c>
      <c r="S41" s="58">
        <v>65.671641789999995</v>
      </c>
      <c r="T41" s="58">
        <v>18.46153846</v>
      </c>
      <c r="U41" s="58">
        <v>1.153846154</v>
      </c>
    </row>
    <row r="42" spans="1:21" x14ac:dyDescent="0.25">
      <c r="A42" s="52" t="s">
        <v>674</v>
      </c>
      <c r="B42" s="48" t="s">
        <v>676</v>
      </c>
      <c r="C42" s="48" t="s">
        <v>677</v>
      </c>
      <c r="D42" s="48">
        <v>184</v>
      </c>
      <c r="E42" s="58">
        <v>26.5625</v>
      </c>
      <c r="F42" s="58">
        <v>25.757575760000002</v>
      </c>
      <c r="G42" s="58">
        <v>77.049180329999999</v>
      </c>
      <c r="H42" s="58">
        <v>64.383561639999996</v>
      </c>
      <c r="I42" s="58">
        <v>94.36619718</v>
      </c>
      <c r="J42" s="58">
        <v>91.780821919999994</v>
      </c>
      <c r="K42" s="58">
        <v>64.705882349999996</v>
      </c>
      <c r="L42" s="58">
        <v>60.2739726</v>
      </c>
      <c r="M42" s="58">
        <v>55.737704919999999</v>
      </c>
      <c r="N42" s="58">
        <v>46.575342470000002</v>
      </c>
      <c r="O42" s="58">
        <v>88.571428569999995</v>
      </c>
      <c r="P42" s="58">
        <v>87.323943659999998</v>
      </c>
      <c r="Q42" s="58">
        <v>98.742138359999998</v>
      </c>
      <c r="R42" s="58">
        <v>66.666666669999998</v>
      </c>
      <c r="S42" s="58">
        <v>88.888888890000004</v>
      </c>
      <c r="T42" s="58">
        <v>55.063291139999997</v>
      </c>
      <c r="U42" s="58">
        <v>7.2992700729999997</v>
      </c>
    </row>
    <row r="43" spans="1:21" x14ac:dyDescent="0.25">
      <c r="A43" s="51" t="s">
        <v>674</v>
      </c>
      <c r="B43" s="45" t="s">
        <v>678</v>
      </c>
      <c r="C43" s="45" t="s">
        <v>679</v>
      </c>
      <c r="D43" s="45">
        <v>173</v>
      </c>
      <c r="E43" s="58">
        <v>53.012048190000002</v>
      </c>
      <c r="F43" s="58">
        <v>52.380952379999997</v>
      </c>
      <c r="G43" s="58">
        <v>77.380952379999997</v>
      </c>
      <c r="H43" s="58">
        <v>73.863636360000001</v>
      </c>
      <c r="I43" s="58">
        <v>94.186046509999997</v>
      </c>
      <c r="J43" s="58">
        <v>92.045454550000002</v>
      </c>
      <c r="K43" s="58">
        <v>59.52380952</v>
      </c>
      <c r="L43" s="58">
        <v>56.81818182</v>
      </c>
      <c r="M43" s="58">
        <v>51.219512199999997</v>
      </c>
      <c r="N43" s="58">
        <v>47.727272730000003</v>
      </c>
      <c r="O43" s="58">
        <v>70.58823529</v>
      </c>
      <c r="P43" s="58">
        <v>68.965517239999997</v>
      </c>
      <c r="Q43" s="58">
        <v>98.72611465</v>
      </c>
      <c r="R43" s="58">
        <v>76.282051280000005</v>
      </c>
      <c r="S43" s="58">
        <v>88.636363639999999</v>
      </c>
      <c r="T43" s="58">
        <v>47.096774189999998</v>
      </c>
      <c r="U43" s="58">
        <v>0</v>
      </c>
    </row>
    <row r="44" spans="1:21" s="22" customFormat="1" x14ac:dyDescent="0.25">
      <c r="A44" s="52" t="s">
        <v>643</v>
      </c>
      <c r="B44" s="48" t="s">
        <v>146</v>
      </c>
      <c r="C44" s="48" t="s">
        <v>147</v>
      </c>
      <c r="D44" s="48">
        <v>323</v>
      </c>
      <c r="E44" s="58">
        <v>68.627450980000006</v>
      </c>
      <c r="F44" s="58">
        <v>68.627450980000006</v>
      </c>
      <c r="G44" s="58">
        <v>90.291262140000001</v>
      </c>
      <c r="H44" s="58">
        <v>70.992366410000002</v>
      </c>
      <c r="I44" s="58">
        <v>90.243902439999999</v>
      </c>
      <c r="J44" s="58">
        <v>84.732824429999994</v>
      </c>
      <c r="K44" s="58">
        <v>70.491803279999999</v>
      </c>
      <c r="L44" s="58">
        <v>65.648854959999994</v>
      </c>
      <c r="M44" s="58">
        <v>62.886597940000001</v>
      </c>
      <c r="N44" s="58">
        <v>46.564885500000003</v>
      </c>
      <c r="O44" s="58">
        <v>68.503937010000001</v>
      </c>
      <c r="P44" s="58">
        <v>68.503937010000001</v>
      </c>
      <c r="Q44" s="58">
        <v>95.847750869999999</v>
      </c>
      <c r="R44" s="58">
        <v>67.474048440000004</v>
      </c>
      <c r="S44" s="58">
        <v>85.496183209999998</v>
      </c>
      <c r="T44" s="58">
        <v>26.989619380000001</v>
      </c>
      <c r="U44" s="58">
        <v>16.666666670000001</v>
      </c>
    </row>
    <row r="45" spans="1:21" x14ac:dyDescent="0.25">
      <c r="A45" s="51" t="s">
        <v>643</v>
      </c>
      <c r="B45" s="45" t="s">
        <v>144</v>
      </c>
      <c r="C45" s="45" t="s">
        <v>145</v>
      </c>
      <c r="D45" s="45">
        <v>428</v>
      </c>
      <c r="E45" s="58">
        <v>57.983193280000002</v>
      </c>
      <c r="F45" s="58">
        <v>57.5</v>
      </c>
      <c r="G45" s="58">
        <v>76.433121020000002</v>
      </c>
      <c r="H45" s="58">
        <v>70.58823529</v>
      </c>
      <c r="I45" s="58">
        <v>92.899408280000003</v>
      </c>
      <c r="J45" s="58">
        <v>92.352941180000002</v>
      </c>
      <c r="K45" s="58">
        <v>71.084337349999998</v>
      </c>
      <c r="L45" s="58">
        <v>69.41176471</v>
      </c>
      <c r="M45" s="58">
        <v>58.064516130000001</v>
      </c>
      <c r="N45" s="58">
        <v>52.941176470000002</v>
      </c>
      <c r="O45" s="58">
        <v>61.309523810000002</v>
      </c>
      <c r="P45" s="58">
        <v>60.946745559999997</v>
      </c>
      <c r="Q45" s="58">
        <v>100</v>
      </c>
      <c r="R45" s="58">
        <v>82.102272729999996</v>
      </c>
      <c r="S45" s="58">
        <v>91.875</v>
      </c>
      <c r="T45" s="58">
        <v>18.579234970000002</v>
      </c>
      <c r="U45" s="58">
        <v>0.53908355799999996</v>
      </c>
    </row>
    <row r="46" spans="1:21" x14ac:dyDescent="0.25">
      <c r="A46" s="52" t="s">
        <v>345</v>
      </c>
      <c r="B46" s="48" t="s">
        <v>347</v>
      </c>
      <c r="C46" s="48" t="s">
        <v>698</v>
      </c>
      <c r="D46" s="48">
        <v>243</v>
      </c>
      <c r="E46" s="58">
        <v>30.3030303</v>
      </c>
      <c r="F46" s="58">
        <v>16.94915254</v>
      </c>
      <c r="G46" s="58">
        <v>85.039370079999998</v>
      </c>
      <c r="H46" s="58">
        <v>78.832116790000001</v>
      </c>
      <c r="I46" s="58">
        <v>92.5</v>
      </c>
      <c r="J46" s="58">
        <v>81.021897809999999</v>
      </c>
      <c r="K46" s="58">
        <v>60.360360360000001</v>
      </c>
      <c r="L46" s="58">
        <v>48.905109490000001</v>
      </c>
      <c r="M46" s="58">
        <v>43.636363639999999</v>
      </c>
      <c r="N46" s="58">
        <v>35.03649635</v>
      </c>
      <c r="O46" s="58">
        <v>52.42718447</v>
      </c>
      <c r="P46" s="58">
        <v>47.368421050000002</v>
      </c>
      <c r="Q46" s="58">
        <v>88.020833330000002</v>
      </c>
      <c r="R46" s="58">
        <v>83.251231529999998</v>
      </c>
      <c r="S46" s="58">
        <v>95.419847329999996</v>
      </c>
      <c r="T46" s="58">
        <v>5.2356020939999999</v>
      </c>
      <c r="U46" s="58">
        <v>50</v>
      </c>
    </row>
    <row r="47" spans="1:21" x14ac:dyDescent="0.25">
      <c r="A47" s="51" t="s">
        <v>276</v>
      </c>
      <c r="B47" s="45" t="s">
        <v>278</v>
      </c>
      <c r="C47" s="45" t="s">
        <v>279</v>
      </c>
      <c r="D47" s="45">
        <v>2</v>
      </c>
      <c r="E47" s="58">
        <v>0</v>
      </c>
      <c r="F47" s="58">
        <v>0</v>
      </c>
      <c r="G47" s="58">
        <v>0</v>
      </c>
      <c r="H47" s="58">
        <v>0</v>
      </c>
      <c r="I47" s="58">
        <v>100</v>
      </c>
      <c r="J47" s="58">
        <v>100</v>
      </c>
      <c r="K47" s="58">
        <v>0</v>
      </c>
      <c r="L47" s="58">
        <v>0</v>
      </c>
      <c r="M47" s="58">
        <v>0</v>
      </c>
      <c r="N47" s="58">
        <v>0</v>
      </c>
      <c r="O47" s="58">
        <v>100</v>
      </c>
      <c r="P47" s="58">
        <v>100</v>
      </c>
      <c r="Q47" s="58">
        <v>100</v>
      </c>
      <c r="R47" s="58">
        <v>50</v>
      </c>
      <c r="S47" s="58">
        <v>0</v>
      </c>
      <c r="T47" s="58">
        <v>100</v>
      </c>
      <c r="U47" s="58">
        <v>0</v>
      </c>
    </row>
    <row r="48" spans="1:21" x14ac:dyDescent="0.25">
      <c r="A48" s="52" t="s">
        <v>375</v>
      </c>
      <c r="B48" s="48" t="s">
        <v>377</v>
      </c>
      <c r="C48" s="48" t="s">
        <v>378</v>
      </c>
      <c r="D48" s="48">
        <v>62</v>
      </c>
      <c r="E48" s="58">
        <v>57.142857139999997</v>
      </c>
      <c r="F48" s="58">
        <v>44.444444439999998</v>
      </c>
      <c r="G48" s="58">
        <v>62.5</v>
      </c>
      <c r="H48" s="58">
        <v>55.555555560000002</v>
      </c>
      <c r="I48" s="58">
        <v>62.5</v>
      </c>
      <c r="J48" s="58">
        <v>55.555555560000002</v>
      </c>
      <c r="K48" s="58">
        <v>50</v>
      </c>
      <c r="L48" s="58">
        <v>44.444444439999998</v>
      </c>
      <c r="M48" s="58">
        <v>33.333333330000002</v>
      </c>
      <c r="N48" s="58">
        <v>33.333333330000002</v>
      </c>
      <c r="O48" s="58">
        <v>25</v>
      </c>
      <c r="P48" s="58">
        <v>22.222222219999999</v>
      </c>
      <c r="Q48" s="58">
        <v>92.982456139999996</v>
      </c>
      <c r="R48" s="58">
        <v>26.785714290000001</v>
      </c>
      <c r="S48" s="58">
        <v>77.777777779999994</v>
      </c>
      <c r="T48" s="58">
        <v>40.350877189999999</v>
      </c>
      <c r="U48" s="58">
        <v>3.0303030299999998</v>
      </c>
    </row>
    <row r="49" spans="1:21" x14ac:dyDescent="0.25">
      <c r="A49" s="51" t="s">
        <v>375</v>
      </c>
      <c r="B49" s="45" t="s">
        <v>379</v>
      </c>
      <c r="C49" s="45" t="s">
        <v>380</v>
      </c>
      <c r="D49" s="45">
        <v>662</v>
      </c>
      <c r="E49" s="58">
        <v>31.53846154</v>
      </c>
      <c r="F49" s="58">
        <v>23.163841810000001</v>
      </c>
      <c r="G49" s="58">
        <v>76.836158190000006</v>
      </c>
      <c r="H49" s="58">
        <v>72.340425530000005</v>
      </c>
      <c r="I49" s="58">
        <v>87.640449439999998</v>
      </c>
      <c r="J49" s="58">
        <v>82.978723400000007</v>
      </c>
      <c r="K49" s="58">
        <v>70.879120880000002</v>
      </c>
      <c r="L49" s="58">
        <v>68.617021280000003</v>
      </c>
      <c r="M49" s="58">
        <v>52.571428570000002</v>
      </c>
      <c r="N49" s="58">
        <v>48.93617021</v>
      </c>
      <c r="O49" s="58">
        <v>78.68852459</v>
      </c>
      <c r="P49" s="58">
        <v>77.00534759</v>
      </c>
      <c r="Q49" s="58">
        <v>97.623089980000003</v>
      </c>
      <c r="R49" s="58">
        <v>48.95470383</v>
      </c>
      <c r="S49" s="58">
        <v>90.163934429999998</v>
      </c>
      <c r="T49" s="58">
        <v>58.519793460000002</v>
      </c>
      <c r="U49" s="58">
        <v>4.4520547949999996</v>
      </c>
    </row>
    <row r="50" spans="1:21" x14ac:dyDescent="0.25">
      <c r="A50" s="51" t="s">
        <v>209</v>
      </c>
      <c r="B50" s="45" t="s">
        <v>213</v>
      </c>
      <c r="C50" s="45" t="s">
        <v>214</v>
      </c>
      <c r="D50" s="45">
        <v>58</v>
      </c>
      <c r="E50" s="58">
        <v>26.470588240000001</v>
      </c>
      <c r="F50" s="58">
        <v>26.470588240000001</v>
      </c>
      <c r="G50" s="58">
        <v>97.222222220000006</v>
      </c>
      <c r="H50" s="58">
        <v>94.59459459</v>
      </c>
      <c r="I50" s="58">
        <v>100</v>
      </c>
      <c r="J50" s="58">
        <v>97.297297299999997</v>
      </c>
      <c r="K50" s="58">
        <v>88.888888890000004</v>
      </c>
      <c r="L50" s="58">
        <v>86.486486490000004</v>
      </c>
      <c r="M50" s="58">
        <v>85.714285709999999</v>
      </c>
      <c r="N50" s="58">
        <v>81.081081080000004</v>
      </c>
      <c r="O50" s="58">
        <v>83.783783779999993</v>
      </c>
      <c r="P50" s="58">
        <v>83.783783779999993</v>
      </c>
      <c r="Q50" s="58">
        <v>100</v>
      </c>
      <c r="R50" s="58">
        <v>84.90566038</v>
      </c>
      <c r="S50" s="58">
        <v>86.111111109999996</v>
      </c>
      <c r="T50" s="58">
        <v>85.454545449999998</v>
      </c>
      <c r="U50" s="58">
        <v>50</v>
      </c>
    </row>
    <row r="51" spans="1:21" x14ac:dyDescent="0.25">
      <c r="A51" s="52" t="s">
        <v>209</v>
      </c>
      <c r="B51" s="48" t="s">
        <v>215</v>
      </c>
      <c r="C51" s="48" t="s">
        <v>216</v>
      </c>
      <c r="D51" s="48">
        <v>32</v>
      </c>
      <c r="E51" s="58">
        <v>5.8823529409999997</v>
      </c>
      <c r="F51" s="58">
        <v>5.263157895</v>
      </c>
      <c r="G51" s="58">
        <v>78.947368420000004</v>
      </c>
      <c r="H51" s="58">
        <v>78.947368420000004</v>
      </c>
      <c r="I51" s="58">
        <v>84.21052632</v>
      </c>
      <c r="J51" s="58">
        <v>84.21052632</v>
      </c>
      <c r="K51" s="58">
        <v>63.157894740000003</v>
      </c>
      <c r="L51" s="58">
        <v>63.157894740000003</v>
      </c>
      <c r="M51" s="58">
        <v>52.631578949999998</v>
      </c>
      <c r="N51" s="58">
        <v>52.631578949999998</v>
      </c>
      <c r="O51" s="58">
        <v>60</v>
      </c>
      <c r="P51" s="58">
        <v>60</v>
      </c>
      <c r="Q51" s="58">
        <v>96.875</v>
      </c>
      <c r="R51" s="58">
        <v>93.75</v>
      </c>
      <c r="S51" s="58">
        <v>94.736842109999998</v>
      </c>
      <c r="T51" s="58">
        <v>75</v>
      </c>
      <c r="U51" s="58">
        <v>37.037037040000001</v>
      </c>
    </row>
    <row r="52" spans="1:21" x14ac:dyDescent="0.25">
      <c r="A52" s="51" t="s">
        <v>209</v>
      </c>
      <c r="B52" s="45" t="s">
        <v>211</v>
      </c>
      <c r="C52" s="45" t="s">
        <v>699</v>
      </c>
      <c r="D52" s="45">
        <v>91</v>
      </c>
      <c r="E52" s="58">
        <v>66.666666669999998</v>
      </c>
      <c r="F52" s="58">
        <v>54.545454550000002</v>
      </c>
      <c r="G52" s="58">
        <v>92.592592589999995</v>
      </c>
      <c r="H52" s="58">
        <v>78.125</v>
      </c>
      <c r="I52" s="58">
        <v>100</v>
      </c>
      <c r="J52" s="58">
        <v>96.875</v>
      </c>
      <c r="K52" s="58">
        <v>84</v>
      </c>
      <c r="L52" s="58">
        <v>65.625</v>
      </c>
      <c r="M52" s="58">
        <v>83.333333330000002</v>
      </c>
      <c r="N52" s="58">
        <v>62.5</v>
      </c>
      <c r="O52" s="58">
        <v>86.666666669999998</v>
      </c>
      <c r="P52" s="58">
        <v>86.666666669999998</v>
      </c>
      <c r="Q52" s="58">
        <v>100</v>
      </c>
      <c r="R52" s="58">
        <v>54.216867469999997</v>
      </c>
      <c r="S52" s="58">
        <v>87.096774190000005</v>
      </c>
      <c r="T52" s="58">
        <v>70.114942529999993</v>
      </c>
      <c r="U52" s="58">
        <v>0</v>
      </c>
    </row>
    <row r="53" spans="1:21" x14ac:dyDescent="0.25">
      <c r="A53" s="52" t="s">
        <v>293</v>
      </c>
      <c r="B53" s="48" t="s">
        <v>295</v>
      </c>
      <c r="C53" s="48" t="s">
        <v>296</v>
      </c>
      <c r="D53" s="48">
        <v>368</v>
      </c>
      <c r="E53" s="58">
        <v>96.666666669999998</v>
      </c>
      <c r="F53" s="58">
        <v>73.417721520000001</v>
      </c>
      <c r="G53" s="58">
        <v>100</v>
      </c>
      <c r="H53" s="58">
        <v>69.026548669999997</v>
      </c>
      <c r="I53" s="58">
        <v>96.907216489999996</v>
      </c>
      <c r="J53" s="58">
        <v>83.185840709999994</v>
      </c>
      <c r="K53" s="58">
        <v>92.957746479999997</v>
      </c>
      <c r="L53" s="58">
        <v>58.40707965</v>
      </c>
      <c r="M53" s="58">
        <v>73.4375</v>
      </c>
      <c r="N53" s="58">
        <v>41.59292035</v>
      </c>
      <c r="O53" s="58">
        <v>90.769230769999993</v>
      </c>
      <c r="P53" s="58">
        <v>73.75</v>
      </c>
      <c r="Q53" s="58">
        <v>99.386503070000003</v>
      </c>
      <c r="R53" s="58">
        <v>43.251533739999999</v>
      </c>
      <c r="S53" s="58">
        <v>80.530973450000005</v>
      </c>
      <c r="T53" s="58">
        <v>23.92638037</v>
      </c>
      <c r="U53" s="58">
        <v>22</v>
      </c>
    </row>
    <row r="54" spans="1:21" x14ac:dyDescent="0.25">
      <c r="A54" s="51" t="s">
        <v>293</v>
      </c>
      <c r="B54" s="45" t="s">
        <v>297</v>
      </c>
      <c r="C54" s="45" t="s">
        <v>298</v>
      </c>
      <c r="D54" s="45">
        <v>244</v>
      </c>
      <c r="E54" s="58">
        <v>90.243902439999999</v>
      </c>
      <c r="F54" s="58">
        <v>71.153846150000007</v>
      </c>
      <c r="G54" s="58">
        <v>100</v>
      </c>
      <c r="H54" s="58">
        <v>66.666666669999998</v>
      </c>
      <c r="I54" s="58">
        <v>96.825396830000003</v>
      </c>
      <c r="J54" s="58">
        <v>84.722222220000006</v>
      </c>
      <c r="K54" s="58">
        <v>92.857142859999996</v>
      </c>
      <c r="L54" s="58">
        <v>54.166666669999998</v>
      </c>
      <c r="M54" s="58">
        <v>73.170731709999998</v>
      </c>
      <c r="N54" s="58">
        <v>41.666666669999998</v>
      </c>
      <c r="O54" s="58">
        <v>76.666666669999998</v>
      </c>
      <c r="P54" s="58">
        <v>54.76190476</v>
      </c>
      <c r="Q54" s="58">
        <v>99.551569509999993</v>
      </c>
      <c r="R54" s="58">
        <v>39.461883409999999</v>
      </c>
      <c r="S54" s="58">
        <v>66.666666669999998</v>
      </c>
      <c r="T54" s="58">
        <v>10.76233184</v>
      </c>
      <c r="U54" s="58">
        <v>0</v>
      </c>
    </row>
    <row r="55" spans="1:21" x14ac:dyDescent="0.25">
      <c r="A55" s="52" t="s">
        <v>123</v>
      </c>
      <c r="B55" s="48" t="s">
        <v>125</v>
      </c>
      <c r="C55" s="48" t="s">
        <v>126</v>
      </c>
      <c r="D55" s="48">
        <v>154</v>
      </c>
      <c r="E55" s="58">
        <v>82.608695650000001</v>
      </c>
      <c r="F55" s="58">
        <v>61.290322580000002</v>
      </c>
      <c r="G55" s="58">
        <v>93.333333330000002</v>
      </c>
      <c r="H55" s="58">
        <v>80</v>
      </c>
      <c r="I55" s="58">
        <v>84.375</v>
      </c>
      <c r="J55" s="58">
        <v>77.142857140000004</v>
      </c>
      <c r="K55" s="58">
        <v>60.60606061</v>
      </c>
      <c r="L55" s="58">
        <v>57.142857139999997</v>
      </c>
      <c r="M55" s="58">
        <v>51.612903230000001</v>
      </c>
      <c r="N55" s="58">
        <v>45.714285709999999</v>
      </c>
      <c r="O55" s="58">
        <v>32.352941180000002</v>
      </c>
      <c r="P55" s="58">
        <v>31.428571430000002</v>
      </c>
      <c r="Q55" s="58">
        <v>87.603305789999993</v>
      </c>
      <c r="R55" s="58">
        <v>31.578947370000002</v>
      </c>
      <c r="S55" s="58">
        <v>75.862068969999996</v>
      </c>
      <c r="T55" s="58">
        <v>28.571428569999998</v>
      </c>
      <c r="U55" s="58">
        <v>11.764705879999999</v>
      </c>
    </row>
    <row r="56" spans="1:21" x14ac:dyDescent="0.25">
      <c r="A56" s="51" t="s">
        <v>644</v>
      </c>
      <c r="B56" s="45" t="s">
        <v>646</v>
      </c>
      <c r="C56" s="45" t="s">
        <v>647</v>
      </c>
      <c r="D56" s="45">
        <v>319</v>
      </c>
      <c r="E56" s="58">
        <v>20.430107530000001</v>
      </c>
      <c r="F56" s="58">
        <v>19.19191919</v>
      </c>
      <c r="G56" s="58">
        <v>73.863636360000001</v>
      </c>
      <c r="H56" s="58">
        <v>62.5</v>
      </c>
      <c r="I56" s="58">
        <v>92.783505149999996</v>
      </c>
      <c r="J56" s="58">
        <v>86.53846154</v>
      </c>
      <c r="K56" s="58">
        <v>67.032967029999995</v>
      </c>
      <c r="L56" s="58">
        <v>58.65384615</v>
      </c>
      <c r="M56" s="58">
        <v>47.252747249999999</v>
      </c>
      <c r="N56" s="58">
        <v>41.34615385</v>
      </c>
      <c r="O56" s="58">
        <v>75.824175819999994</v>
      </c>
      <c r="P56" s="58">
        <v>70.408163270000003</v>
      </c>
      <c r="Q56" s="58">
        <v>82.771535580000005</v>
      </c>
      <c r="R56" s="58">
        <v>74.564459929999998</v>
      </c>
      <c r="S56" s="58">
        <v>82.828282830000006</v>
      </c>
      <c r="T56" s="58">
        <v>48.135593219999997</v>
      </c>
      <c r="U56" s="58">
        <v>0.69930069900000003</v>
      </c>
    </row>
    <row r="57" spans="1:21" x14ac:dyDescent="0.25">
      <c r="A57" s="52" t="s">
        <v>437</v>
      </c>
      <c r="B57" s="48" t="s">
        <v>439</v>
      </c>
      <c r="C57" s="48" t="s">
        <v>440</v>
      </c>
      <c r="D57" s="48">
        <v>173</v>
      </c>
      <c r="E57" s="58">
        <v>72.222222220000006</v>
      </c>
      <c r="F57" s="58">
        <v>57.352941180000002</v>
      </c>
      <c r="G57" s="58">
        <v>85.454545449999998</v>
      </c>
      <c r="H57" s="58">
        <v>58.024691359999998</v>
      </c>
      <c r="I57" s="58">
        <v>97.222222220000006</v>
      </c>
      <c r="J57" s="58">
        <v>86.41975309</v>
      </c>
      <c r="K57" s="58">
        <v>89.655172410000006</v>
      </c>
      <c r="L57" s="58">
        <v>64.197530860000001</v>
      </c>
      <c r="M57" s="58">
        <v>66.666666669999998</v>
      </c>
      <c r="N57" s="58">
        <v>44.444444439999998</v>
      </c>
      <c r="O57" s="58">
        <v>71.052631579999996</v>
      </c>
      <c r="P57" s="58">
        <v>68.354430379999997</v>
      </c>
      <c r="Q57" s="58">
        <v>99.397590359999995</v>
      </c>
      <c r="R57" s="58">
        <v>53.947368419999997</v>
      </c>
      <c r="S57" s="58">
        <v>77.922077920000007</v>
      </c>
      <c r="T57" s="58">
        <v>52.866242040000003</v>
      </c>
      <c r="U57" s="58">
        <v>39.156626510000002</v>
      </c>
    </row>
    <row r="58" spans="1:21" x14ac:dyDescent="0.25">
      <c r="A58" s="51" t="s">
        <v>437</v>
      </c>
      <c r="B58" s="45" t="s">
        <v>441</v>
      </c>
      <c r="C58" s="45" t="s">
        <v>442</v>
      </c>
      <c r="D58" s="45">
        <v>484</v>
      </c>
      <c r="E58" s="58">
        <v>55.339805830000003</v>
      </c>
      <c r="F58" s="58">
        <v>47.107438019999996</v>
      </c>
      <c r="G58" s="58">
        <v>82.075471699999994</v>
      </c>
      <c r="H58" s="58">
        <v>59.183673470000002</v>
      </c>
      <c r="I58" s="58">
        <v>93.661971829999999</v>
      </c>
      <c r="J58" s="58">
        <v>90.47619048</v>
      </c>
      <c r="K58" s="58">
        <v>88.659793809999996</v>
      </c>
      <c r="L58" s="58">
        <v>58.503401359999998</v>
      </c>
      <c r="M58" s="58">
        <v>72.413793100000007</v>
      </c>
      <c r="N58" s="58">
        <v>42.857142860000003</v>
      </c>
      <c r="O58" s="58">
        <v>71.830985920000003</v>
      </c>
      <c r="P58" s="58">
        <v>71.830985920000003</v>
      </c>
      <c r="Q58" s="58">
        <v>99.766355140000002</v>
      </c>
      <c r="R58" s="58">
        <v>46.384039899999998</v>
      </c>
      <c r="S58" s="58">
        <v>79.432624110000006</v>
      </c>
      <c r="T58" s="58">
        <v>34.2364532</v>
      </c>
      <c r="U58" s="58">
        <v>25.63510393</v>
      </c>
    </row>
    <row r="59" spans="1:21" x14ac:dyDescent="0.25">
      <c r="A59" s="52" t="s">
        <v>546</v>
      </c>
      <c r="B59" s="48" t="s">
        <v>548</v>
      </c>
      <c r="C59" s="48" t="s">
        <v>549</v>
      </c>
      <c r="D59" s="48">
        <v>86</v>
      </c>
      <c r="E59" s="58">
        <v>60.869565219999998</v>
      </c>
      <c r="F59" s="58">
        <v>51.851851850000003</v>
      </c>
      <c r="G59" s="58">
        <v>73.07692308</v>
      </c>
      <c r="H59" s="58">
        <v>63.333333330000002</v>
      </c>
      <c r="I59" s="58">
        <v>90</v>
      </c>
      <c r="J59" s="58">
        <v>90</v>
      </c>
      <c r="K59" s="58">
        <v>39.285714290000001</v>
      </c>
      <c r="L59" s="58">
        <v>36.666666669999998</v>
      </c>
      <c r="M59" s="58">
        <v>33.333333330000002</v>
      </c>
      <c r="N59" s="58">
        <v>30</v>
      </c>
      <c r="O59" s="58">
        <v>66.666666669999998</v>
      </c>
      <c r="P59" s="58">
        <v>66.666666669999998</v>
      </c>
      <c r="Q59" s="58">
        <v>91.025641030000003</v>
      </c>
      <c r="R59" s="58">
        <v>64.556962029999994</v>
      </c>
      <c r="S59" s="58">
        <v>83.333333330000002</v>
      </c>
      <c r="T59" s="58">
        <v>38.666666669999998</v>
      </c>
      <c r="U59" s="58">
        <v>3.50877193</v>
      </c>
    </row>
    <row r="60" spans="1:21" x14ac:dyDescent="0.25">
      <c r="A60" s="51" t="s">
        <v>546</v>
      </c>
      <c r="B60" s="45" t="s">
        <v>550</v>
      </c>
      <c r="C60" s="45" t="s">
        <v>551</v>
      </c>
      <c r="D60" s="45">
        <v>213</v>
      </c>
      <c r="E60" s="58">
        <v>24.324324319999999</v>
      </c>
      <c r="F60" s="58">
        <v>23.07692308</v>
      </c>
      <c r="G60" s="58">
        <v>36.842105259999997</v>
      </c>
      <c r="H60" s="58">
        <v>35.443037969999999</v>
      </c>
      <c r="I60" s="58">
        <v>56.410256410000002</v>
      </c>
      <c r="J60" s="58">
        <v>55.696202530000001</v>
      </c>
      <c r="K60" s="58">
        <v>25.316455699999999</v>
      </c>
      <c r="L60" s="58">
        <v>25.316455699999999</v>
      </c>
      <c r="M60" s="58">
        <v>10.256410259999999</v>
      </c>
      <c r="N60" s="58">
        <v>10.126582279999999</v>
      </c>
      <c r="O60" s="58">
        <v>42.30769231</v>
      </c>
      <c r="P60" s="58">
        <v>42.30769231</v>
      </c>
      <c r="Q60" s="58">
        <v>95.897435900000005</v>
      </c>
      <c r="R60" s="58">
        <v>70.430107530000001</v>
      </c>
      <c r="S60" s="58">
        <v>76.712328769999999</v>
      </c>
      <c r="T60" s="58">
        <v>31.958762889999999</v>
      </c>
      <c r="U60" s="58">
        <v>8.7912087910000007</v>
      </c>
    </row>
    <row r="61" spans="1:21" x14ac:dyDescent="0.25">
      <c r="A61" s="52" t="s">
        <v>546</v>
      </c>
      <c r="B61" s="48" t="s">
        <v>552</v>
      </c>
      <c r="C61" s="48" t="s">
        <v>700</v>
      </c>
      <c r="D61" s="48">
        <v>92</v>
      </c>
      <c r="E61" s="58">
        <v>34.482758619999998</v>
      </c>
      <c r="F61" s="58">
        <v>30.3030303</v>
      </c>
      <c r="G61" s="58">
        <v>56.25</v>
      </c>
      <c r="H61" s="58">
        <v>52.941176470000002</v>
      </c>
      <c r="I61" s="58">
        <v>72.727272729999996</v>
      </c>
      <c r="J61" s="58">
        <v>70.58823529</v>
      </c>
      <c r="K61" s="58">
        <v>36.363636360000001</v>
      </c>
      <c r="L61" s="58">
        <v>35.294117649999997</v>
      </c>
      <c r="M61" s="58">
        <v>21.212121209999999</v>
      </c>
      <c r="N61" s="58">
        <v>20.58823529</v>
      </c>
      <c r="O61" s="58">
        <v>39.39393939</v>
      </c>
      <c r="P61" s="58">
        <v>38.235294119999999</v>
      </c>
      <c r="Q61" s="58">
        <v>98.809523810000002</v>
      </c>
      <c r="R61" s="58">
        <v>79.268292680000002</v>
      </c>
      <c r="S61" s="58">
        <v>85.294117650000004</v>
      </c>
      <c r="T61" s="58">
        <v>46.25</v>
      </c>
      <c r="U61" s="58">
        <v>0</v>
      </c>
    </row>
    <row r="62" spans="1:21" x14ac:dyDescent="0.25">
      <c r="A62" s="51" t="s">
        <v>179</v>
      </c>
      <c r="B62" s="45" t="s">
        <v>181</v>
      </c>
      <c r="C62" s="45" t="s">
        <v>701</v>
      </c>
      <c r="D62" s="45">
        <v>155</v>
      </c>
      <c r="E62" s="58">
        <v>31.25</v>
      </c>
      <c r="F62" s="58">
        <v>31.25</v>
      </c>
      <c r="G62" s="58">
        <v>82.089552240000003</v>
      </c>
      <c r="H62" s="58">
        <v>73.333333330000002</v>
      </c>
      <c r="I62" s="58">
        <v>91.549295770000001</v>
      </c>
      <c r="J62" s="58">
        <v>86.666666669999998</v>
      </c>
      <c r="K62" s="58">
        <v>66.216216220000007</v>
      </c>
      <c r="L62" s="58">
        <v>65.333333330000002</v>
      </c>
      <c r="M62" s="58">
        <v>56.060606059999998</v>
      </c>
      <c r="N62" s="58">
        <v>49.333333330000002</v>
      </c>
      <c r="O62" s="58">
        <v>46.15384615</v>
      </c>
      <c r="P62" s="58">
        <v>46.15384615</v>
      </c>
      <c r="Q62" s="58">
        <v>99.248120299999997</v>
      </c>
      <c r="R62" s="58">
        <v>74.436090230000005</v>
      </c>
      <c r="S62" s="58">
        <v>86.666666669999998</v>
      </c>
      <c r="T62" s="58">
        <v>33.333333330000002</v>
      </c>
      <c r="U62" s="58">
        <v>0.76923076899999998</v>
      </c>
    </row>
    <row r="63" spans="1:21" x14ac:dyDescent="0.25">
      <c r="A63" s="52" t="s">
        <v>313</v>
      </c>
      <c r="B63" s="48" t="s">
        <v>315</v>
      </c>
      <c r="C63" s="48" t="s">
        <v>316</v>
      </c>
      <c r="D63" s="48">
        <v>425</v>
      </c>
      <c r="E63" s="58">
        <v>22</v>
      </c>
      <c r="F63" s="58">
        <v>16.75126904</v>
      </c>
      <c r="G63" s="58">
        <v>77.319587630000001</v>
      </c>
      <c r="H63" s="58">
        <v>70.422535210000007</v>
      </c>
      <c r="I63" s="58">
        <v>90.821256039999994</v>
      </c>
      <c r="J63" s="58">
        <v>88.2629108</v>
      </c>
      <c r="K63" s="58">
        <v>59.898477159999999</v>
      </c>
      <c r="L63" s="58">
        <v>55.399061029999999</v>
      </c>
      <c r="M63" s="58">
        <v>49.738219899999997</v>
      </c>
      <c r="N63" s="58">
        <v>44.600938970000001</v>
      </c>
      <c r="O63" s="58">
        <v>78.921568629999996</v>
      </c>
      <c r="P63" s="58">
        <v>78.536585369999997</v>
      </c>
      <c r="Q63" s="58">
        <v>96.918767509999995</v>
      </c>
      <c r="R63" s="58">
        <v>77.358490570000001</v>
      </c>
      <c r="S63" s="58">
        <v>90.306122450000004</v>
      </c>
      <c r="T63" s="58">
        <v>47.727272730000003</v>
      </c>
      <c r="U63" s="58">
        <v>27.118644069999998</v>
      </c>
    </row>
    <row r="64" spans="1:21" x14ac:dyDescent="0.25">
      <c r="A64" s="51" t="s">
        <v>246</v>
      </c>
      <c r="B64" s="45" t="s">
        <v>250</v>
      </c>
      <c r="C64" s="45" t="s">
        <v>251</v>
      </c>
      <c r="D64" s="45">
        <v>430</v>
      </c>
      <c r="E64" s="58">
        <v>35.398230089999998</v>
      </c>
      <c r="F64" s="58">
        <v>35.087719300000003</v>
      </c>
      <c r="G64" s="58">
        <v>100</v>
      </c>
      <c r="H64" s="58">
        <v>37.068965519999999</v>
      </c>
      <c r="I64" s="58">
        <v>91.703056770000003</v>
      </c>
      <c r="J64" s="58">
        <v>90.517241380000002</v>
      </c>
      <c r="K64" s="58">
        <v>79.735682819999994</v>
      </c>
      <c r="L64" s="58">
        <v>78.017241380000002</v>
      </c>
      <c r="M64" s="58">
        <v>25.446428569999998</v>
      </c>
      <c r="N64" s="58">
        <v>24.568965519999999</v>
      </c>
      <c r="O64" s="58">
        <v>70.892018780000001</v>
      </c>
      <c r="P64" s="58">
        <v>70.892018780000001</v>
      </c>
      <c r="Q64" s="58">
        <v>95.133819950000003</v>
      </c>
      <c r="R64" s="58">
        <v>74.120603020000004</v>
      </c>
      <c r="S64" s="58">
        <v>90.517241380000002</v>
      </c>
      <c r="T64" s="58">
        <v>76.130653269999996</v>
      </c>
      <c r="U64" s="58">
        <v>6.4102564099999997</v>
      </c>
    </row>
    <row r="65" spans="1:21" x14ac:dyDescent="0.25">
      <c r="A65" s="52" t="s">
        <v>246</v>
      </c>
      <c r="B65" s="48" t="s">
        <v>248</v>
      </c>
      <c r="C65" s="48" t="s">
        <v>249</v>
      </c>
      <c r="D65" s="48">
        <v>153</v>
      </c>
      <c r="E65" s="58">
        <v>30.76923077</v>
      </c>
      <c r="F65" s="58">
        <v>30.76923077</v>
      </c>
      <c r="G65" s="58">
        <v>100</v>
      </c>
      <c r="H65" s="58">
        <v>35.294117649999997</v>
      </c>
      <c r="I65" s="58">
        <v>94.117647059999996</v>
      </c>
      <c r="J65" s="58">
        <v>94.117647059999996</v>
      </c>
      <c r="K65" s="58">
        <v>69.230769230000007</v>
      </c>
      <c r="L65" s="58">
        <v>52.941176470000002</v>
      </c>
      <c r="M65" s="58">
        <v>36.363636360000001</v>
      </c>
      <c r="N65" s="58">
        <v>23.529411759999999</v>
      </c>
      <c r="O65" s="58">
        <v>61.53846154</v>
      </c>
      <c r="P65" s="58">
        <v>61.53846154</v>
      </c>
      <c r="Q65" s="58">
        <v>92.617449660000005</v>
      </c>
      <c r="R65" s="58">
        <v>21.428571430000002</v>
      </c>
      <c r="S65" s="58">
        <v>88.235294120000006</v>
      </c>
      <c r="T65" s="58">
        <v>39.71631206</v>
      </c>
      <c r="U65" s="58">
        <v>15.079365080000001</v>
      </c>
    </row>
    <row r="66" spans="1:21" x14ac:dyDescent="0.25">
      <c r="A66" s="51" t="s">
        <v>86</v>
      </c>
      <c r="B66" s="45" t="s">
        <v>88</v>
      </c>
      <c r="C66" s="45" t="s">
        <v>89</v>
      </c>
      <c r="D66" s="45">
        <v>387</v>
      </c>
      <c r="E66" s="58">
        <v>39.655172409999999</v>
      </c>
      <c r="F66" s="58">
        <v>39.655172409999999</v>
      </c>
      <c r="G66" s="58">
        <v>59.322033900000001</v>
      </c>
      <c r="H66" s="58">
        <v>53.030303029999999</v>
      </c>
      <c r="I66" s="58">
        <v>89.0625</v>
      </c>
      <c r="J66" s="58">
        <v>86.363636360000001</v>
      </c>
      <c r="K66" s="58">
        <v>51.5625</v>
      </c>
      <c r="L66" s="58">
        <v>50</v>
      </c>
      <c r="M66" s="58">
        <v>36.842105259999997</v>
      </c>
      <c r="N66" s="58">
        <v>31.81818182</v>
      </c>
      <c r="O66" s="58">
        <v>66.153846150000007</v>
      </c>
      <c r="P66" s="58">
        <v>66.153846150000007</v>
      </c>
      <c r="Q66" s="58">
        <v>79.603399429999996</v>
      </c>
      <c r="R66" s="58">
        <v>48.158640230000003</v>
      </c>
      <c r="S66" s="58">
        <v>56.060606059999998</v>
      </c>
      <c r="T66" s="58">
        <v>23.163841810000001</v>
      </c>
      <c r="U66" s="58">
        <v>22.727272729999999</v>
      </c>
    </row>
    <row r="67" spans="1:21" x14ac:dyDescent="0.25">
      <c r="A67" s="52" t="s">
        <v>518</v>
      </c>
      <c r="B67" s="48" t="s">
        <v>520</v>
      </c>
      <c r="C67" s="48" t="s">
        <v>521</v>
      </c>
      <c r="D67" s="48">
        <v>134</v>
      </c>
      <c r="E67" s="58">
        <v>94</v>
      </c>
      <c r="F67" s="58">
        <v>73.4375</v>
      </c>
      <c r="G67" s="58">
        <v>98.275862070000002</v>
      </c>
      <c r="H67" s="58">
        <v>66.279069770000007</v>
      </c>
      <c r="I67" s="58">
        <v>98.717948719999995</v>
      </c>
      <c r="J67" s="58">
        <v>89.534883719999996</v>
      </c>
      <c r="K67" s="58">
        <v>90.769230769999993</v>
      </c>
      <c r="L67" s="58">
        <v>68.604651160000003</v>
      </c>
      <c r="M67" s="58">
        <v>69.491525420000002</v>
      </c>
      <c r="N67" s="58">
        <v>47.674418600000003</v>
      </c>
      <c r="O67" s="58">
        <v>89.873417720000006</v>
      </c>
      <c r="P67" s="58">
        <v>86.585365850000002</v>
      </c>
      <c r="Q67" s="58">
        <v>100</v>
      </c>
      <c r="R67" s="58">
        <v>89.922480620000002</v>
      </c>
      <c r="S67" s="58">
        <v>98.837209299999998</v>
      </c>
      <c r="T67" s="58">
        <v>53.488372089999999</v>
      </c>
      <c r="U67" s="58">
        <v>8.3333333330000006</v>
      </c>
    </row>
    <row r="68" spans="1:21" x14ac:dyDescent="0.25">
      <c r="A68" s="51" t="s">
        <v>518</v>
      </c>
      <c r="B68" s="45" t="s">
        <v>522</v>
      </c>
      <c r="C68" s="45" t="s">
        <v>523</v>
      </c>
      <c r="D68" s="45">
        <v>252</v>
      </c>
      <c r="E68" s="58">
        <v>98.648648649999998</v>
      </c>
      <c r="F68" s="58">
        <v>66.363636360000001</v>
      </c>
      <c r="G68" s="58">
        <v>100</v>
      </c>
      <c r="H68" s="58">
        <v>72.992700729999996</v>
      </c>
      <c r="I68" s="58">
        <v>99.18699187</v>
      </c>
      <c r="J68" s="58">
        <v>89.051094890000002</v>
      </c>
      <c r="K68" s="58">
        <v>92.929292930000003</v>
      </c>
      <c r="L68" s="58">
        <v>67.153284670000005</v>
      </c>
      <c r="M68" s="58">
        <v>70.297029699999996</v>
      </c>
      <c r="N68" s="58">
        <v>51.824817520000003</v>
      </c>
      <c r="O68" s="58">
        <v>84.552845529999999</v>
      </c>
      <c r="P68" s="58">
        <v>81.25</v>
      </c>
      <c r="Q68" s="58">
        <v>100</v>
      </c>
      <c r="R68" s="58">
        <v>83.035714290000001</v>
      </c>
      <c r="S68" s="58">
        <v>98.540145989999999</v>
      </c>
      <c r="T68" s="58">
        <v>43.75</v>
      </c>
      <c r="U68" s="58">
        <v>13.868613140000001</v>
      </c>
    </row>
    <row r="69" spans="1:21" x14ac:dyDescent="0.25">
      <c r="A69" s="52" t="s">
        <v>349</v>
      </c>
      <c r="B69" s="48" t="s">
        <v>351</v>
      </c>
      <c r="C69" s="48" t="s">
        <v>352</v>
      </c>
      <c r="D69" s="48">
        <v>850</v>
      </c>
      <c r="E69" s="58">
        <v>47.521865890000001</v>
      </c>
      <c r="F69" s="58">
        <v>45.530726260000002</v>
      </c>
      <c r="G69" s="58">
        <v>74.084507040000005</v>
      </c>
      <c r="H69" s="58">
        <v>68.848167540000006</v>
      </c>
      <c r="I69" s="58">
        <v>86.885245900000001</v>
      </c>
      <c r="J69" s="58">
        <v>83.246073300000006</v>
      </c>
      <c r="K69" s="58">
        <v>70.299727520000005</v>
      </c>
      <c r="L69" s="58">
        <v>67.539267019999997</v>
      </c>
      <c r="M69" s="58">
        <v>53.508771930000002</v>
      </c>
      <c r="N69" s="58">
        <v>47.905759160000002</v>
      </c>
      <c r="O69" s="58">
        <v>98.571428569999995</v>
      </c>
      <c r="P69" s="58">
        <v>54.188481680000002</v>
      </c>
      <c r="Q69" s="58">
        <v>100</v>
      </c>
      <c r="R69" s="58">
        <v>71.447028419999995</v>
      </c>
      <c r="S69" s="58">
        <v>86.089238850000001</v>
      </c>
      <c r="T69" s="58">
        <v>43.612903230000001</v>
      </c>
      <c r="U69" s="58">
        <v>39.285714290000001</v>
      </c>
    </row>
    <row r="70" spans="1:21" x14ac:dyDescent="0.25">
      <c r="A70" s="51" t="s">
        <v>217</v>
      </c>
      <c r="B70" s="45" t="s">
        <v>648</v>
      </c>
      <c r="C70" s="45" t="s">
        <v>702</v>
      </c>
      <c r="D70" s="45">
        <v>400</v>
      </c>
      <c r="E70" s="58">
        <v>34.065934069999997</v>
      </c>
      <c r="F70" s="58">
        <v>33.333333330000002</v>
      </c>
      <c r="G70" s="58">
        <v>73.626373630000003</v>
      </c>
      <c r="H70" s="58">
        <v>63.207547169999998</v>
      </c>
      <c r="I70" s="58">
        <v>93.203883500000003</v>
      </c>
      <c r="J70" s="58">
        <v>90.566037739999999</v>
      </c>
      <c r="K70" s="58">
        <v>48.514851489999998</v>
      </c>
      <c r="L70" s="58">
        <v>46.226415090000003</v>
      </c>
      <c r="M70" s="58">
        <v>44.943820219999999</v>
      </c>
      <c r="N70" s="58">
        <v>37.73584906</v>
      </c>
      <c r="O70" s="58">
        <v>75.247524749999997</v>
      </c>
      <c r="P70" s="58">
        <v>74.509803919999996</v>
      </c>
      <c r="Q70" s="58">
        <v>98.066298340000003</v>
      </c>
      <c r="R70" s="58">
        <v>33.529411760000002</v>
      </c>
      <c r="S70" s="58">
        <v>71.276595740000005</v>
      </c>
      <c r="T70" s="58">
        <v>59.482758619999998</v>
      </c>
      <c r="U70" s="58">
        <v>2.2099447510000001</v>
      </c>
    </row>
    <row r="71" spans="1:21" x14ac:dyDescent="0.25">
      <c r="A71" s="52" t="s">
        <v>217</v>
      </c>
      <c r="B71" s="48" t="s">
        <v>219</v>
      </c>
      <c r="C71" s="48" t="s">
        <v>220</v>
      </c>
      <c r="D71" s="48">
        <v>218</v>
      </c>
      <c r="E71" s="58">
        <v>47.058823529999998</v>
      </c>
      <c r="F71" s="58">
        <v>12.121212119999999</v>
      </c>
      <c r="G71" s="58">
        <v>95.454545449999998</v>
      </c>
      <c r="H71" s="58">
        <v>60.869565219999998</v>
      </c>
      <c r="I71" s="58">
        <v>98.360655739999999</v>
      </c>
      <c r="J71" s="58">
        <v>86.956521739999999</v>
      </c>
      <c r="K71" s="58">
        <v>94</v>
      </c>
      <c r="L71" s="58">
        <v>68.115942029999999</v>
      </c>
      <c r="M71" s="58">
        <v>51.515151520000003</v>
      </c>
      <c r="N71" s="58">
        <v>49.275362319999999</v>
      </c>
      <c r="O71" s="58">
        <v>100</v>
      </c>
      <c r="P71" s="58">
        <v>73.913043479999999</v>
      </c>
      <c r="Q71" s="58">
        <v>96.51741294</v>
      </c>
      <c r="R71" s="58">
        <v>69.756097560000001</v>
      </c>
      <c r="S71" s="58">
        <v>88.235294120000006</v>
      </c>
      <c r="T71" s="58">
        <v>37.745098040000002</v>
      </c>
      <c r="U71" s="58">
        <v>7.0512820510000003</v>
      </c>
    </row>
    <row r="72" spans="1:21" x14ac:dyDescent="0.25">
      <c r="A72" s="52" t="s">
        <v>154</v>
      </c>
      <c r="B72" s="48" t="s">
        <v>155</v>
      </c>
      <c r="C72" s="48" t="s">
        <v>156</v>
      </c>
      <c r="D72" s="48">
        <v>243</v>
      </c>
      <c r="E72" s="58">
        <v>56.338028170000001</v>
      </c>
      <c r="F72" s="58">
        <v>50</v>
      </c>
      <c r="G72" s="58">
        <v>88.311688309999994</v>
      </c>
      <c r="H72" s="58">
        <v>76.404494380000003</v>
      </c>
      <c r="I72" s="58">
        <v>91.860465120000001</v>
      </c>
      <c r="J72" s="58">
        <v>88.764044940000005</v>
      </c>
      <c r="K72" s="58">
        <v>68.674698800000002</v>
      </c>
      <c r="L72" s="58">
        <v>64.04494382</v>
      </c>
      <c r="M72" s="58">
        <v>49.333333330000002</v>
      </c>
      <c r="N72" s="58">
        <v>41.573033709999997</v>
      </c>
      <c r="O72" s="58">
        <v>100</v>
      </c>
      <c r="P72" s="58">
        <v>73.170731709999998</v>
      </c>
      <c r="Q72" s="58">
        <v>98.058252429999996</v>
      </c>
      <c r="R72" s="58">
        <v>85.116279070000004</v>
      </c>
      <c r="S72" s="58">
        <v>94.382022469999995</v>
      </c>
      <c r="T72" s="58">
        <v>40.909090910000003</v>
      </c>
      <c r="U72" s="58">
        <v>4.5454545450000001</v>
      </c>
    </row>
    <row r="73" spans="1:21" x14ac:dyDescent="0.25">
      <c r="A73" s="51" t="s">
        <v>154</v>
      </c>
      <c r="B73" s="45" t="s">
        <v>152</v>
      </c>
      <c r="C73" s="45" t="s">
        <v>153</v>
      </c>
      <c r="D73" s="45">
        <v>298</v>
      </c>
      <c r="E73" s="58">
        <v>42.857142860000003</v>
      </c>
      <c r="F73" s="58">
        <v>36</v>
      </c>
      <c r="G73" s="58">
        <v>72.857142859999996</v>
      </c>
      <c r="H73" s="58">
        <v>55.434782609999999</v>
      </c>
      <c r="I73" s="58">
        <v>90.47619048</v>
      </c>
      <c r="J73" s="58">
        <v>82.608695650000001</v>
      </c>
      <c r="K73" s="58">
        <v>62.666666669999998</v>
      </c>
      <c r="L73" s="58">
        <v>51.086956520000001</v>
      </c>
      <c r="M73" s="58">
        <v>40</v>
      </c>
      <c r="N73" s="58">
        <v>30.434782609999999</v>
      </c>
      <c r="O73" s="58">
        <v>100</v>
      </c>
      <c r="P73" s="58">
        <v>49.350649349999998</v>
      </c>
      <c r="Q73" s="58">
        <v>91.505791509999995</v>
      </c>
      <c r="R73" s="58">
        <v>85.496183209999998</v>
      </c>
      <c r="S73" s="58">
        <v>95.604395600000004</v>
      </c>
      <c r="T73" s="58">
        <v>23.015873020000001</v>
      </c>
      <c r="U73" s="58">
        <v>2.6086956520000002</v>
      </c>
    </row>
    <row r="74" spans="1:21" x14ac:dyDescent="0.25">
      <c r="A74" s="52" t="s">
        <v>38</v>
      </c>
      <c r="B74" s="48" t="s">
        <v>42</v>
      </c>
      <c r="C74" s="48" t="s">
        <v>43</v>
      </c>
      <c r="D74" s="48">
        <v>228</v>
      </c>
      <c r="E74" s="58">
        <v>38.095238100000003</v>
      </c>
      <c r="F74" s="58">
        <v>11.94029851</v>
      </c>
      <c r="G74" s="58">
        <v>92.45283019</v>
      </c>
      <c r="H74" s="58">
        <v>72.058823529999998</v>
      </c>
      <c r="I74" s="58">
        <v>93.333333330000002</v>
      </c>
      <c r="J74" s="58">
        <v>82.352941180000002</v>
      </c>
      <c r="K74" s="58">
        <v>76.744186049999996</v>
      </c>
      <c r="L74" s="58">
        <v>48.529411760000002</v>
      </c>
      <c r="M74" s="58">
        <v>40.298507460000003</v>
      </c>
      <c r="N74" s="58">
        <v>39.705882350000003</v>
      </c>
      <c r="O74" s="58">
        <v>92.727272729999996</v>
      </c>
      <c r="P74" s="58">
        <v>76.119402989999998</v>
      </c>
      <c r="Q74" s="58">
        <v>98.557692309999993</v>
      </c>
      <c r="R74" s="58">
        <v>84.13461538</v>
      </c>
      <c r="S74" s="58">
        <v>91.176470589999994</v>
      </c>
      <c r="T74" s="58">
        <v>79.32692308</v>
      </c>
      <c r="U74" s="58">
        <v>5.263157895</v>
      </c>
    </row>
    <row r="75" spans="1:21" x14ac:dyDescent="0.25">
      <c r="A75" s="51" t="s">
        <v>38</v>
      </c>
      <c r="B75" s="45" t="s">
        <v>40</v>
      </c>
      <c r="C75" s="45" t="s">
        <v>41</v>
      </c>
      <c r="D75" s="45">
        <v>480</v>
      </c>
      <c r="E75" s="58">
        <v>20.731707320000002</v>
      </c>
      <c r="F75" s="58">
        <v>17.89473684</v>
      </c>
      <c r="G75" s="58">
        <v>77.272727270000004</v>
      </c>
      <c r="H75" s="58">
        <v>68</v>
      </c>
      <c r="I75" s="58">
        <v>91.666666669999998</v>
      </c>
      <c r="J75" s="58">
        <v>88</v>
      </c>
      <c r="K75" s="58">
        <v>53.93258427</v>
      </c>
      <c r="L75" s="58">
        <v>48</v>
      </c>
      <c r="M75" s="58">
        <v>39.784946239999996</v>
      </c>
      <c r="N75" s="58">
        <v>37</v>
      </c>
      <c r="O75" s="58">
        <v>73.404255320000004</v>
      </c>
      <c r="P75" s="58">
        <v>69.696969699999997</v>
      </c>
      <c r="Q75" s="58">
        <v>99.519230769999993</v>
      </c>
      <c r="R75" s="58">
        <v>68.932038829999996</v>
      </c>
      <c r="S75" s="58">
        <v>85.263157890000002</v>
      </c>
      <c r="T75" s="58">
        <v>68.067226890000001</v>
      </c>
      <c r="U75" s="58">
        <v>17.492711369999999</v>
      </c>
    </row>
    <row r="76" spans="1:21" x14ac:dyDescent="0.25">
      <c r="A76" s="52" t="s">
        <v>457</v>
      </c>
      <c r="B76" s="48" t="s">
        <v>459</v>
      </c>
      <c r="C76" s="48" t="s">
        <v>460</v>
      </c>
      <c r="D76" s="48">
        <v>345</v>
      </c>
      <c r="E76" s="58">
        <v>26.126126129999999</v>
      </c>
      <c r="F76" s="58">
        <v>26.126126129999999</v>
      </c>
      <c r="G76" s="58">
        <v>99.107142859999996</v>
      </c>
      <c r="H76" s="58">
        <v>75.510204079999994</v>
      </c>
      <c r="I76" s="58">
        <v>99.253731340000002</v>
      </c>
      <c r="J76" s="58">
        <v>90.47619048</v>
      </c>
      <c r="K76" s="58">
        <v>95.049504949999999</v>
      </c>
      <c r="L76" s="58">
        <v>65.306122450000004</v>
      </c>
      <c r="M76" s="58">
        <v>94.565217390000001</v>
      </c>
      <c r="N76" s="58">
        <v>59.183673470000002</v>
      </c>
      <c r="O76" s="58">
        <v>96.428571430000005</v>
      </c>
      <c r="P76" s="58">
        <v>96.428571430000005</v>
      </c>
      <c r="Q76" s="58">
        <v>100</v>
      </c>
      <c r="R76" s="58">
        <v>58.57605178</v>
      </c>
      <c r="S76" s="58">
        <v>84.353741499999998</v>
      </c>
      <c r="T76" s="58">
        <v>53.398058249999998</v>
      </c>
      <c r="U76" s="58">
        <v>80</v>
      </c>
    </row>
    <row r="77" spans="1:21" x14ac:dyDescent="0.25">
      <c r="A77" s="51" t="s">
        <v>457</v>
      </c>
      <c r="B77" s="45" t="s">
        <v>461</v>
      </c>
      <c r="C77" s="45" t="s">
        <v>462</v>
      </c>
      <c r="D77" s="45">
        <v>298</v>
      </c>
      <c r="E77" s="58">
        <v>62.666666669999998</v>
      </c>
      <c r="F77" s="58">
        <v>61.842105259999997</v>
      </c>
      <c r="G77" s="58">
        <v>98.734177220000007</v>
      </c>
      <c r="H77" s="58">
        <v>62.903225810000002</v>
      </c>
      <c r="I77" s="58">
        <v>99.065420560000007</v>
      </c>
      <c r="J77" s="58">
        <v>85.483870969999998</v>
      </c>
      <c r="K77" s="58">
        <v>91.304347829999998</v>
      </c>
      <c r="L77" s="58">
        <v>67.741935479999995</v>
      </c>
      <c r="M77" s="58">
        <v>88.709677420000006</v>
      </c>
      <c r="N77" s="58">
        <v>44.354838710000003</v>
      </c>
      <c r="O77" s="58">
        <v>93.258426970000002</v>
      </c>
      <c r="P77" s="58">
        <v>93.258426970000002</v>
      </c>
      <c r="Q77" s="58">
        <v>100</v>
      </c>
      <c r="R77" s="58">
        <v>65.399239539999996</v>
      </c>
      <c r="S77" s="58">
        <v>94.354838709999996</v>
      </c>
      <c r="T77" s="58">
        <v>45.627376429999998</v>
      </c>
      <c r="U77" s="58">
        <v>90</v>
      </c>
    </row>
    <row r="78" spans="1:21" x14ac:dyDescent="0.25">
      <c r="A78" s="52" t="s">
        <v>10</v>
      </c>
      <c r="B78" s="48" t="s">
        <v>14</v>
      </c>
      <c r="C78" s="48" t="s">
        <v>15</v>
      </c>
      <c r="D78" s="48">
        <v>248</v>
      </c>
      <c r="E78" s="58">
        <v>55.76923077</v>
      </c>
      <c r="F78" s="58">
        <v>36.25</v>
      </c>
      <c r="G78" s="58">
        <v>71.428571430000005</v>
      </c>
      <c r="H78" s="58">
        <v>62.5</v>
      </c>
      <c r="I78" s="58">
        <v>80</v>
      </c>
      <c r="J78" s="58">
        <v>80</v>
      </c>
      <c r="K78" s="58">
        <v>54.43037975</v>
      </c>
      <c r="L78" s="58">
        <v>53.75</v>
      </c>
      <c r="M78" s="58">
        <v>39.240506330000002</v>
      </c>
      <c r="N78" s="58">
        <v>38.75</v>
      </c>
      <c r="O78" s="58">
        <v>51.25</v>
      </c>
      <c r="P78" s="58">
        <v>51.25</v>
      </c>
      <c r="Q78" s="58">
        <v>87.387387390000001</v>
      </c>
      <c r="R78" s="58">
        <v>54.298642530000002</v>
      </c>
      <c r="S78" s="58">
        <v>68.75</v>
      </c>
      <c r="T78" s="58">
        <v>82.805429860000004</v>
      </c>
      <c r="U78" s="58">
        <v>7.692307692</v>
      </c>
    </row>
    <row r="79" spans="1:21" x14ac:dyDescent="0.25">
      <c r="A79" s="52" t="s">
        <v>10</v>
      </c>
      <c r="B79" s="48" t="s">
        <v>12</v>
      </c>
      <c r="C79" s="48" t="s">
        <v>13</v>
      </c>
      <c r="D79" s="48">
        <v>171</v>
      </c>
      <c r="E79" s="58">
        <v>54.929577459999997</v>
      </c>
      <c r="F79" s="58">
        <v>42.857142860000003</v>
      </c>
      <c r="G79" s="58">
        <v>74.683544299999994</v>
      </c>
      <c r="H79" s="58">
        <v>63.440860219999998</v>
      </c>
      <c r="I79" s="58">
        <v>91.208791210000001</v>
      </c>
      <c r="J79" s="58">
        <v>89.247311830000001</v>
      </c>
      <c r="K79" s="58">
        <v>70</v>
      </c>
      <c r="L79" s="58">
        <v>60.215053760000004</v>
      </c>
      <c r="M79" s="58">
        <v>42.045454550000002</v>
      </c>
      <c r="N79" s="58">
        <v>39.784946239999996</v>
      </c>
      <c r="O79" s="58">
        <v>60.759493669999998</v>
      </c>
      <c r="P79" s="58">
        <v>51.612903230000001</v>
      </c>
      <c r="Q79" s="58">
        <v>100</v>
      </c>
      <c r="R79" s="58">
        <v>99.346405230000002</v>
      </c>
      <c r="S79" s="58">
        <v>100</v>
      </c>
      <c r="T79" s="58">
        <v>96.732026140000002</v>
      </c>
      <c r="U79" s="58">
        <v>76.92307692</v>
      </c>
    </row>
    <row r="80" spans="1:21" x14ac:dyDescent="0.25">
      <c r="A80" s="51" t="s">
        <v>331</v>
      </c>
      <c r="B80" s="45" t="s">
        <v>333</v>
      </c>
      <c r="C80" s="45" t="s">
        <v>334</v>
      </c>
      <c r="D80" s="45">
        <v>341</v>
      </c>
      <c r="E80" s="58">
        <v>89.473684210000002</v>
      </c>
      <c r="F80" s="58">
        <v>48.571428570000002</v>
      </c>
      <c r="G80" s="58">
        <v>96.907216489999996</v>
      </c>
      <c r="H80" s="58">
        <v>64.383561639999996</v>
      </c>
      <c r="I80" s="58">
        <v>94.53125</v>
      </c>
      <c r="J80" s="58">
        <v>82.876712330000004</v>
      </c>
      <c r="K80" s="58">
        <v>88.983050849999998</v>
      </c>
      <c r="L80" s="58">
        <v>71.917808219999998</v>
      </c>
      <c r="M80" s="58">
        <v>77.777777779999994</v>
      </c>
      <c r="N80" s="58">
        <v>47.945205479999998</v>
      </c>
      <c r="O80" s="58">
        <v>83.471074380000005</v>
      </c>
      <c r="P80" s="58">
        <v>79.527559060000002</v>
      </c>
      <c r="Q80" s="58">
        <v>98.381877020000005</v>
      </c>
      <c r="R80" s="58">
        <v>82.958199359999995</v>
      </c>
      <c r="S80" s="58">
        <v>93.793103450000004</v>
      </c>
      <c r="T80" s="58">
        <v>1.9292604499999999</v>
      </c>
      <c r="U80" s="58">
        <v>0</v>
      </c>
    </row>
    <row r="81" spans="1:21" x14ac:dyDescent="0.25">
      <c r="A81" s="52" t="s">
        <v>650</v>
      </c>
      <c r="B81" s="48" t="s">
        <v>681</v>
      </c>
      <c r="C81" s="48" t="s">
        <v>703</v>
      </c>
      <c r="D81" s="48">
        <v>3</v>
      </c>
      <c r="E81" s="58">
        <v>0</v>
      </c>
      <c r="F81" s="58">
        <v>0</v>
      </c>
      <c r="G81" s="58">
        <v>0</v>
      </c>
      <c r="H81" s="58">
        <v>0</v>
      </c>
      <c r="I81" s="58">
        <v>100</v>
      </c>
      <c r="J81" s="58">
        <v>100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100</v>
      </c>
      <c r="R81" s="58">
        <v>100</v>
      </c>
      <c r="S81" s="58">
        <v>100</v>
      </c>
      <c r="T81" s="58">
        <v>0</v>
      </c>
      <c r="U81" s="58">
        <v>0</v>
      </c>
    </row>
    <row r="82" spans="1:21" x14ac:dyDescent="0.25">
      <c r="A82" s="51" t="s">
        <v>650</v>
      </c>
      <c r="B82" s="45" t="s">
        <v>103</v>
      </c>
      <c r="C82" s="45" t="s">
        <v>104</v>
      </c>
      <c r="D82" s="45">
        <v>463</v>
      </c>
      <c r="E82" s="58">
        <v>79.775280899999998</v>
      </c>
      <c r="F82" s="58">
        <v>59.166666669999998</v>
      </c>
      <c r="G82" s="58">
        <v>85.714285709999999</v>
      </c>
      <c r="H82" s="58">
        <v>64.429530200000002</v>
      </c>
      <c r="I82" s="58">
        <v>92.198581559999994</v>
      </c>
      <c r="J82" s="58">
        <v>87.248322150000007</v>
      </c>
      <c r="K82" s="58">
        <v>67.669172930000002</v>
      </c>
      <c r="L82" s="58">
        <v>60.402684559999997</v>
      </c>
      <c r="M82" s="58">
        <v>60.344827590000001</v>
      </c>
      <c r="N82" s="58">
        <v>46.979865770000004</v>
      </c>
      <c r="O82" s="58">
        <v>62.5</v>
      </c>
      <c r="P82" s="58">
        <v>43.918918920000003</v>
      </c>
      <c r="Q82" s="58">
        <v>100</v>
      </c>
      <c r="R82" s="58">
        <v>55.555555560000002</v>
      </c>
      <c r="S82" s="58">
        <v>87.323943659999998</v>
      </c>
      <c r="T82" s="58">
        <v>23.351648350000001</v>
      </c>
      <c r="U82" s="58">
        <v>1.4018691590000001</v>
      </c>
    </row>
    <row r="83" spans="1:21" x14ac:dyDescent="0.25">
      <c r="A83" s="52" t="s">
        <v>64</v>
      </c>
      <c r="B83" s="48" t="s">
        <v>68</v>
      </c>
      <c r="C83" s="48" t="s">
        <v>704</v>
      </c>
      <c r="D83" s="48">
        <v>321</v>
      </c>
      <c r="E83" s="58">
        <v>31.125827810000001</v>
      </c>
      <c r="F83" s="58">
        <v>30.519480519999998</v>
      </c>
      <c r="G83" s="58">
        <v>46.357615889999998</v>
      </c>
      <c r="H83" s="58">
        <v>45.161290319999999</v>
      </c>
      <c r="I83" s="58">
        <v>86.928104579999996</v>
      </c>
      <c r="J83" s="58">
        <v>85.806451609999996</v>
      </c>
      <c r="K83" s="58">
        <v>74.172185429999999</v>
      </c>
      <c r="L83" s="58">
        <v>72.258064520000005</v>
      </c>
      <c r="M83" s="58">
        <v>28.10457516</v>
      </c>
      <c r="N83" s="58">
        <v>27.741935479999999</v>
      </c>
      <c r="O83" s="58">
        <v>73.026315789999998</v>
      </c>
      <c r="P83" s="58">
        <v>71.612903230000001</v>
      </c>
      <c r="Q83" s="58">
        <v>99.290780139999995</v>
      </c>
      <c r="R83" s="58">
        <v>76.422764229999999</v>
      </c>
      <c r="S83" s="58">
        <v>88.235294120000006</v>
      </c>
      <c r="T83" s="58">
        <v>10.76388889</v>
      </c>
      <c r="U83" s="58">
        <v>2.7777777779999999</v>
      </c>
    </row>
    <row r="84" spans="1:21" x14ac:dyDescent="0.25">
      <c r="A84" s="51" t="s">
        <v>64</v>
      </c>
      <c r="B84" s="45" t="s">
        <v>70</v>
      </c>
      <c r="C84" s="45" t="s">
        <v>71</v>
      </c>
      <c r="D84" s="45">
        <v>553</v>
      </c>
      <c r="E84" s="58">
        <v>38.931297710000003</v>
      </c>
      <c r="F84" s="58">
        <v>30.722891570000002</v>
      </c>
      <c r="G84" s="58">
        <v>76.331360950000004</v>
      </c>
      <c r="H84" s="58">
        <v>61.137440759999997</v>
      </c>
      <c r="I84" s="58">
        <v>87.179487179999995</v>
      </c>
      <c r="J84" s="58">
        <v>80.568720380000002</v>
      </c>
      <c r="K84" s="58">
        <v>72.251308899999998</v>
      </c>
      <c r="L84" s="58">
        <v>65.402843599999997</v>
      </c>
      <c r="M84" s="58">
        <v>45.402298850000001</v>
      </c>
      <c r="N84" s="58">
        <v>37.440758289999998</v>
      </c>
      <c r="O84" s="58">
        <v>53.672316379999998</v>
      </c>
      <c r="P84" s="58">
        <v>50.531914890000003</v>
      </c>
      <c r="Q84" s="58">
        <v>100</v>
      </c>
      <c r="R84" s="58">
        <v>98.132780080000003</v>
      </c>
      <c r="S84" s="58">
        <v>98.086124400000003</v>
      </c>
      <c r="T84" s="58">
        <v>2.904564315</v>
      </c>
      <c r="U84" s="58">
        <v>1.5564202330000001</v>
      </c>
    </row>
    <row r="85" spans="1:21" x14ac:dyDescent="0.25">
      <c r="A85" s="52" t="s">
        <v>64</v>
      </c>
      <c r="B85" s="48" t="s">
        <v>66</v>
      </c>
      <c r="C85" s="48" t="s">
        <v>67</v>
      </c>
      <c r="D85" s="48">
        <v>685</v>
      </c>
      <c r="E85" s="58">
        <v>45.798319329999998</v>
      </c>
      <c r="F85" s="58">
        <v>45.416666669999998</v>
      </c>
      <c r="G85" s="58">
        <v>99.134199129999999</v>
      </c>
      <c r="H85" s="58">
        <v>66.184971099999999</v>
      </c>
      <c r="I85" s="58">
        <v>94.099378880000003</v>
      </c>
      <c r="J85" s="58">
        <v>87.572254340000001</v>
      </c>
      <c r="K85" s="58">
        <v>63.709677419999998</v>
      </c>
      <c r="L85" s="58">
        <v>45.664739879999999</v>
      </c>
      <c r="M85" s="58">
        <v>59.798994970000003</v>
      </c>
      <c r="N85" s="58">
        <v>34.393063580000003</v>
      </c>
      <c r="O85" s="58">
        <v>100</v>
      </c>
      <c r="P85" s="58">
        <v>43.288590599999999</v>
      </c>
      <c r="Q85" s="58">
        <v>86.744966439999999</v>
      </c>
      <c r="R85" s="58">
        <v>60.336134450000003</v>
      </c>
      <c r="S85" s="58">
        <v>75.652173910000002</v>
      </c>
      <c r="T85" s="58">
        <v>47.483221479999997</v>
      </c>
      <c r="U85" s="58">
        <v>56.81818182</v>
      </c>
    </row>
    <row r="86" spans="1:21" x14ac:dyDescent="0.25">
      <c r="A86" s="51" t="s">
        <v>502</v>
      </c>
      <c r="B86" s="45" t="s">
        <v>504</v>
      </c>
      <c r="C86" s="45" t="s">
        <v>705</v>
      </c>
      <c r="D86" s="45">
        <v>57</v>
      </c>
      <c r="E86" s="58">
        <v>25</v>
      </c>
      <c r="F86" s="58">
        <v>25</v>
      </c>
      <c r="G86" s="58">
        <v>87.5</v>
      </c>
      <c r="H86" s="58">
        <v>50</v>
      </c>
      <c r="I86" s="58">
        <v>92.307692309999993</v>
      </c>
      <c r="J86" s="58">
        <v>85.714285709999999</v>
      </c>
      <c r="K86" s="58">
        <v>46.15384615</v>
      </c>
      <c r="L86" s="58">
        <v>42.857142860000003</v>
      </c>
      <c r="M86" s="58">
        <v>45.454545449999998</v>
      </c>
      <c r="N86" s="58">
        <v>35.714285709999999</v>
      </c>
      <c r="O86" s="58">
        <v>100</v>
      </c>
      <c r="P86" s="58">
        <v>42.857142860000003</v>
      </c>
      <c r="Q86" s="58">
        <v>96.363636360000001</v>
      </c>
      <c r="R86" s="58">
        <v>10.90909091</v>
      </c>
      <c r="S86" s="58">
        <v>28.571428569999998</v>
      </c>
      <c r="T86" s="58">
        <v>3.636363636</v>
      </c>
      <c r="U86" s="58">
        <v>15.217391299999999</v>
      </c>
    </row>
    <row r="87" spans="1:21" x14ac:dyDescent="0.25">
      <c r="A87" s="52" t="s">
        <v>502</v>
      </c>
      <c r="B87" s="48" t="s">
        <v>506</v>
      </c>
      <c r="C87" s="48" t="s">
        <v>706</v>
      </c>
      <c r="D87" s="48">
        <v>601</v>
      </c>
      <c r="E87" s="58">
        <v>41.34615385</v>
      </c>
      <c r="F87" s="58">
        <v>40.566037739999999</v>
      </c>
      <c r="G87" s="58">
        <v>89.39393939</v>
      </c>
      <c r="H87" s="58">
        <v>74.683544299999994</v>
      </c>
      <c r="I87" s="58">
        <v>92.951541849999998</v>
      </c>
      <c r="J87" s="58">
        <v>89.029535859999996</v>
      </c>
      <c r="K87" s="58">
        <v>77.674418599999996</v>
      </c>
      <c r="L87" s="58">
        <v>70.464135020000001</v>
      </c>
      <c r="M87" s="58">
        <v>70.351758790000005</v>
      </c>
      <c r="N87" s="58">
        <v>59.071729959999999</v>
      </c>
      <c r="O87" s="58">
        <v>100</v>
      </c>
      <c r="P87" s="58">
        <v>72.972972970000001</v>
      </c>
      <c r="Q87" s="58">
        <v>96.678966790000004</v>
      </c>
      <c r="R87" s="58">
        <v>65.925925930000005</v>
      </c>
      <c r="S87" s="58">
        <v>82.700421939999998</v>
      </c>
      <c r="T87" s="58">
        <v>37.407407409999998</v>
      </c>
      <c r="U87" s="58">
        <v>67.652859960000001</v>
      </c>
    </row>
    <row r="88" spans="1:21" x14ac:dyDescent="0.25">
      <c r="A88" s="51" t="s">
        <v>135</v>
      </c>
      <c r="B88" s="45" t="s">
        <v>137</v>
      </c>
      <c r="C88" s="45" t="s">
        <v>138</v>
      </c>
      <c r="D88" s="45">
        <v>340</v>
      </c>
      <c r="E88" s="58">
        <v>26.666666670000001</v>
      </c>
      <c r="F88" s="58">
        <v>23.931623930000001</v>
      </c>
      <c r="G88" s="58">
        <v>95.614035090000002</v>
      </c>
      <c r="H88" s="58">
        <v>76.223776220000005</v>
      </c>
      <c r="I88" s="58">
        <v>96.74796748</v>
      </c>
      <c r="J88" s="58">
        <v>83.216783219999996</v>
      </c>
      <c r="K88" s="58">
        <v>76.068376069999999</v>
      </c>
      <c r="L88" s="58">
        <v>62.237762240000002</v>
      </c>
      <c r="M88" s="58">
        <v>65.78947368</v>
      </c>
      <c r="N88" s="58">
        <v>52.447552450000003</v>
      </c>
      <c r="O88" s="58">
        <v>83.47826087</v>
      </c>
      <c r="P88" s="58">
        <v>76.190476189999998</v>
      </c>
      <c r="Q88" s="58">
        <v>97.552447549999997</v>
      </c>
      <c r="R88" s="58">
        <v>53.872053870000002</v>
      </c>
      <c r="S88" s="58">
        <v>85.185185189999999</v>
      </c>
      <c r="T88" s="58">
        <v>47.257383969999999</v>
      </c>
      <c r="U88" s="58">
        <v>1.006711409</v>
      </c>
    </row>
    <row r="89" spans="1:21" x14ac:dyDescent="0.25">
      <c r="A89" s="52" t="s">
        <v>280</v>
      </c>
      <c r="B89" s="48" t="s">
        <v>282</v>
      </c>
      <c r="C89" s="48" t="s">
        <v>283</v>
      </c>
      <c r="D89" s="48">
        <v>885</v>
      </c>
      <c r="E89" s="58">
        <v>40.978593269999998</v>
      </c>
      <c r="F89" s="58">
        <v>40.853658539999998</v>
      </c>
      <c r="G89" s="58">
        <v>75.454545449999998</v>
      </c>
      <c r="H89" s="58">
        <v>75</v>
      </c>
      <c r="I89" s="58">
        <v>83.685800599999993</v>
      </c>
      <c r="J89" s="58">
        <v>83.433734939999994</v>
      </c>
      <c r="K89" s="58">
        <v>61.14457831</v>
      </c>
      <c r="L89" s="58">
        <v>61.14457831</v>
      </c>
      <c r="M89" s="58">
        <v>47.878787879999997</v>
      </c>
      <c r="N89" s="58">
        <v>47.590361450000003</v>
      </c>
      <c r="O89" s="58">
        <v>62.121212120000003</v>
      </c>
      <c r="P89" s="58">
        <v>62.121212120000003</v>
      </c>
      <c r="Q89" s="58">
        <v>95.843230399999996</v>
      </c>
      <c r="R89" s="58">
        <v>96.928746930000003</v>
      </c>
      <c r="S89" s="58">
        <v>96.374622360000004</v>
      </c>
      <c r="T89" s="58">
        <v>14.373464370000001</v>
      </c>
      <c r="U89" s="58">
        <v>0</v>
      </c>
    </row>
    <row r="90" spans="1:21" x14ac:dyDescent="0.25">
      <c r="A90" s="51" t="s">
        <v>415</v>
      </c>
      <c r="B90" s="45" t="s">
        <v>417</v>
      </c>
      <c r="C90" s="45" t="s">
        <v>418</v>
      </c>
      <c r="D90" s="45">
        <v>618</v>
      </c>
      <c r="E90" s="58">
        <v>40.78947368</v>
      </c>
      <c r="F90" s="58">
        <v>25.833333329999999</v>
      </c>
      <c r="G90" s="58">
        <v>83.193277309999999</v>
      </c>
      <c r="H90" s="58">
        <v>72.262773719999998</v>
      </c>
      <c r="I90" s="58">
        <v>95.348837209999999</v>
      </c>
      <c r="J90" s="58">
        <v>89.781021899999999</v>
      </c>
      <c r="K90" s="58">
        <v>69.465648849999994</v>
      </c>
      <c r="L90" s="58">
        <v>66.423357659999994</v>
      </c>
      <c r="M90" s="58">
        <v>63.157894740000003</v>
      </c>
      <c r="N90" s="58">
        <v>52.554744530000001</v>
      </c>
      <c r="O90" s="58">
        <v>76.865671640000002</v>
      </c>
      <c r="P90" s="58">
        <v>75.735294120000006</v>
      </c>
      <c r="Q90" s="58">
        <v>100</v>
      </c>
      <c r="R90" s="58">
        <v>29.601518030000001</v>
      </c>
      <c r="S90" s="58">
        <v>55.555555560000002</v>
      </c>
      <c r="T90" s="58">
        <v>27.84090909</v>
      </c>
      <c r="U90" s="58">
        <v>1.9672131150000001</v>
      </c>
    </row>
    <row r="91" spans="1:21" x14ac:dyDescent="0.25">
      <c r="A91" s="52" t="s">
        <v>307</v>
      </c>
      <c r="B91" s="48" t="s">
        <v>311</v>
      </c>
      <c r="C91" s="48" t="s">
        <v>312</v>
      </c>
      <c r="D91" s="48">
        <v>337</v>
      </c>
      <c r="E91" s="58">
        <v>17.85714286</v>
      </c>
      <c r="F91" s="58">
        <v>17.85714286</v>
      </c>
      <c r="G91" s="58">
        <v>69.41176471</v>
      </c>
      <c r="H91" s="58">
        <v>66.292134829999995</v>
      </c>
      <c r="I91" s="58">
        <v>80.232558139999995</v>
      </c>
      <c r="J91" s="58">
        <v>77.528089890000004</v>
      </c>
      <c r="K91" s="58">
        <v>48.837209299999998</v>
      </c>
      <c r="L91" s="58">
        <v>47.191011240000002</v>
      </c>
      <c r="M91" s="58">
        <v>43.037974679999998</v>
      </c>
      <c r="N91" s="58">
        <v>38.202247190000001</v>
      </c>
      <c r="O91" s="58">
        <v>67.415730339999996</v>
      </c>
      <c r="P91" s="58">
        <v>67.415730339999996</v>
      </c>
      <c r="Q91" s="58">
        <v>100</v>
      </c>
      <c r="R91" s="58">
        <v>22.837370239999998</v>
      </c>
      <c r="S91" s="58">
        <v>55.056179780000001</v>
      </c>
      <c r="T91" s="58">
        <v>35.294117649999997</v>
      </c>
      <c r="U91" s="58">
        <v>1.038062284</v>
      </c>
    </row>
    <row r="92" spans="1:21" x14ac:dyDescent="0.25">
      <c r="A92" s="51" t="s">
        <v>307</v>
      </c>
      <c r="B92" s="45" t="s">
        <v>309</v>
      </c>
      <c r="C92" s="45" t="s">
        <v>310</v>
      </c>
      <c r="D92" s="45">
        <v>223</v>
      </c>
      <c r="E92" s="58">
        <v>11.363636359999999</v>
      </c>
      <c r="F92" s="58">
        <v>11.363636359999999</v>
      </c>
      <c r="G92" s="58">
        <v>60.416666669999998</v>
      </c>
      <c r="H92" s="58">
        <v>58</v>
      </c>
      <c r="I92" s="58">
        <v>66</v>
      </c>
      <c r="J92" s="58">
        <v>66</v>
      </c>
      <c r="K92" s="58">
        <v>58.333333330000002</v>
      </c>
      <c r="L92" s="58">
        <v>56</v>
      </c>
      <c r="M92" s="58">
        <v>29.166666670000001</v>
      </c>
      <c r="N92" s="58">
        <v>28</v>
      </c>
      <c r="O92" s="58">
        <v>46</v>
      </c>
      <c r="P92" s="58">
        <v>46</v>
      </c>
      <c r="Q92" s="58">
        <v>100</v>
      </c>
      <c r="R92" s="58">
        <v>29.23076923</v>
      </c>
      <c r="S92" s="58">
        <v>62</v>
      </c>
      <c r="T92" s="58">
        <v>37.948717950000002</v>
      </c>
      <c r="U92" s="58">
        <v>0.51282051299999998</v>
      </c>
    </row>
    <row r="93" spans="1:21" x14ac:dyDescent="0.25">
      <c r="A93" s="52" t="s">
        <v>78</v>
      </c>
      <c r="B93" s="48" t="s">
        <v>80</v>
      </c>
      <c r="C93" s="48" t="s">
        <v>707</v>
      </c>
      <c r="D93" s="48">
        <v>155</v>
      </c>
      <c r="E93" s="58">
        <v>36.206896550000003</v>
      </c>
      <c r="F93" s="58">
        <v>34.426229509999999</v>
      </c>
      <c r="G93" s="58">
        <v>67.241379309999999</v>
      </c>
      <c r="H93" s="58">
        <v>63.93442623</v>
      </c>
      <c r="I93" s="58">
        <v>93.103448279999995</v>
      </c>
      <c r="J93" s="58">
        <v>88.524590160000002</v>
      </c>
      <c r="K93" s="58">
        <v>56.896551719999998</v>
      </c>
      <c r="L93" s="58">
        <v>54.098360659999997</v>
      </c>
      <c r="M93" s="58">
        <v>47.540983609999998</v>
      </c>
      <c r="N93" s="58">
        <v>47.540983609999998</v>
      </c>
      <c r="O93" s="58">
        <v>70.689655169999995</v>
      </c>
      <c r="P93" s="58">
        <v>67.213114750000003</v>
      </c>
      <c r="Q93" s="58">
        <v>99.248120299999997</v>
      </c>
      <c r="R93" s="58">
        <v>84.920634919999998</v>
      </c>
      <c r="S93" s="58">
        <v>86.206896549999996</v>
      </c>
      <c r="T93" s="58">
        <v>61.068702289999997</v>
      </c>
      <c r="U93" s="58">
        <v>2.9411764709999999</v>
      </c>
    </row>
    <row r="94" spans="1:21" x14ac:dyDescent="0.25">
      <c r="A94" s="51" t="s">
        <v>425</v>
      </c>
      <c r="B94" s="45" t="s">
        <v>427</v>
      </c>
      <c r="C94" s="45" t="s">
        <v>428</v>
      </c>
      <c r="D94" s="45">
        <v>508</v>
      </c>
      <c r="E94" s="58">
        <v>100</v>
      </c>
      <c r="F94" s="58">
        <v>60.176991149999999</v>
      </c>
      <c r="G94" s="58">
        <v>100</v>
      </c>
      <c r="H94" s="58">
        <v>77.027027029999999</v>
      </c>
      <c r="I94" s="58">
        <v>100</v>
      </c>
      <c r="J94" s="58">
        <v>85.135135140000003</v>
      </c>
      <c r="K94" s="58">
        <v>85.106382980000006</v>
      </c>
      <c r="L94" s="58">
        <v>54.054054049999998</v>
      </c>
      <c r="M94" s="58">
        <v>70.103092779999997</v>
      </c>
      <c r="N94" s="58">
        <v>45.945945950000002</v>
      </c>
      <c r="O94" s="58">
        <v>98.630136989999997</v>
      </c>
      <c r="P94" s="58">
        <v>48.979591839999998</v>
      </c>
      <c r="Q94" s="58">
        <v>100</v>
      </c>
      <c r="R94" s="58">
        <v>48.164146870000003</v>
      </c>
      <c r="S94" s="58">
        <v>91.216216220000007</v>
      </c>
      <c r="T94" s="58">
        <v>21.598272139999999</v>
      </c>
      <c r="U94" s="58">
        <v>97.413793100000007</v>
      </c>
    </row>
    <row r="95" spans="1:21" x14ac:dyDescent="0.25">
      <c r="A95" s="52" t="s">
        <v>173</v>
      </c>
      <c r="B95" s="48" t="s">
        <v>175</v>
      </c>
      <c r="C95" s="48" t="s">
        <v>176</v>
      </c>
      <c r="D95" s="48">
        <v>206</v>
      </c>
      <c r="E95" s="58">
        <v>62.5</v>
      </c>
      <c r="F95" s="58">
        <v>38.46153846</v>
      </c>
      <c r="G95" s="58">
        <v>89.090909089999997</v>
      </c>
      <c r="H95" s="58">
        <v>70</v>
      </c>
      <c r="I95" s="58">
        <v>95.161290320000006</v>
      </c>
      <c r="J95" s="58">
        <v>84.285714290000001</v>
      </c>
      <c r="K95" s="58">
        <v>73.015873020000001</v>
      </c>
      <c r="L95" s="58">
        <v>65.714285709999999</v>
      </c>
      <c r="M95" s="58">
        <v>62.26415094</v>
      </c>
      <c r="N95" s="58">
        <v>47.142857139999997</v>
      </c>
      <c r="O95" s="58">
        <v>84.745762709999994</v>
      </c>
      <c r="P95" s="58">
        <v>81.967213110000003</v>
      </c>
      <c r="Q95" s="58">
        <v>100</v>
      </c>
      <c r="R95" s="58">
        <v>94.623655909999997</v>
      </c>
      <c r="S95" s="58">
        <v>97.142857140000004</v>
      </c>
      <c r="T95" s="58">
        <v>24.444444440000002</v>
      </c>
      <c r="U95" s="58">
        <v>0.59880239499999999</v>
      </c>
    </row>
    <row r="96" spans="1:21" x14ac:dyDescent="0.25">
      <c r="A96" s="51" t="s">
        <v>173</v>
      </c>
      <c r="B96" s="45" t="s">
        <v>177</v>
      </c>
      <c r="C96" s="45" t="s">
        <v>178</v>
      </c>
      <c r="D96" s="45">
        <v>404</v>
      </c>
      <c r="E96" s="58">
        <v>68.888888890000004</v>
      </c>
      <c r="F96" s="58">
        <v>39.743589739999997</v>
      </c>
      <c r="G96" s="58">
        <v>83.783783779999993</v>
      </c>
      <c r="H96" s="58">
        <v>59.047619050000002</v>
      </c>
      <c r="I96" s="58">
        <v>93.684210530000001</v>
      </c>
      <c r="J96" s="58">
        <v>84.761904759999993</v>
      </c>
      <c r="K96" s="58">
        <v>68.674698800000002</v>
      </c>
      <c r="L96" s="58">
        <v>54.285714290000001</v>
      </c>
      <c r="M96" s="58">
        <v>54.794520550000001</v>
      </c>
      <c r="N96" s="58">
        <v>38.095238100000003</v>
      </c>
      <c r="O96" s="58">
        <v>78.160919539999995</v>
      </c>
      <c r="P96" s="58">
        <v>72.340425530000005</v>
      </c>
      <c r="Q96" s="58">
        <v>97.058823529999998</v>
      </c>
      <c r="R96" s="58">
        <v>89.244186049999996</v>
      </c>
      <c r="S96" s="58">
        <v>89.215686270000006</v>
      </c>
      <c r="T96" s="58">
        <v>28.405797100000001</v>
      </c>
      <c r="U96" s="58">
        <v>2.0588235290000001</v>
      </c>
    </row>
    <row r="97" spans="1:22" x14ac:dyDescent="0.25">
      <c r="A97" s="52" t="s">
        <v>317</v>
      </c>
      <c r="B97" s="48" t="s">
        <v>319</v>
      </c>
      <c r="C97" s="48" t="s">
        <v>320</v>
      </c>
      <c r="D97" s="48">
        <v>353</v>
      </c>
      <c r="E97" s="58">
        <v>56.25</v>
      </c>
      <c r="F97" s="58">
        <v>52.173913040000002</v>
      </c>
      <c r="G97" s="58">
        <v>76.470588239999998</v>
      </c>
      <c r="H97" s="58">
        <v>63.414634149999998</v>
      </c>
      <c r="I97" s="58">
        <v>94.59459459</v>
      </c>
      <c r="J97" s="58">
        <v>85.365853659999999</v>
      </c>
      <c r="K97" s="58">
        <v>50.684931509999998</v>
      </c>
      <c r="L97" s="58">
        <v>45.12195122</v>
      </c>
      <c r="M97" s="58">
        <v>40.845070419999999</v>
      </c>
      <c r="N97" s="58">
        <v>35.365853659999999</v>
      </c>
      <c r="O97" s="58">
        <v>76.623376620000002</v>
      </c>
      <c r="P97" s="58">
        <v>72.839506170000007</v>
      </c>
      <c r="Q97" s="58">
        <v>98.818897640000003</v>
      </c>
      <c r="R97" s="58">
        <v>66.920152090000002</v>
      </c>
      <c r="S97" s="58">
        <v>75</v>
      </c>
      <c r="T97" s="58">
        <v>20</v>
      </c>
      <c r="U97" s="58">
        <v>3.9215686270000001</v>
      </c>
    </row>
    <row r="98" spans="1:22" s="37" customFormat="1" x14ac:dyDescent="0.25">
      <c r="A98" s="51" t="s">
        <v>651</v>
      </c>
      <c r="B98" s="45" t="s">
        <v>431</v>
      </c>
      <c r="C98" s="45" t="s">
        <v>708</v>
      </c>
      <c r="D98" s="45">
        <v>231</v>
      </c>
      <c r="E98" s="59">
        <v>100</v>
      </c>
      <c r="F98" s="59">
        <v>38.888888889999997</v>
      </c>
      <c r="G98" s="59">
        <v>100</v>
      </c>
      <c r="H98" s="59">
        <v>62.857142860000003</v>
      </c>
      <c r="I98" s="59">
        <v>100</v>
      </c>
      <c r="J98" s="59">
        <v>78.571428569999995</v>
      </c>
      <c r="K98" s="59">
        <v>95.918367349999997</v>
      </c>
      <c r="L98" s="59">
        <v>67.142857140000004</v>
      </c>
      <c r="M98" s="59">
        <v>88.095238100000003</v>
      </c>
      <c r="N98" s="59">
        <v>52.857142860000003</v>
      </c>
      <c r="O98" s="59">
        <v>97.56097561</v>
      </c>
      <c r="P98" s="59">
        <v>60.60606061</v>
      </c>
      <c r="Q98" s="59">
        <v>100</v>
      </c>
      <c r="R98" s="59">
        <v>79.611650490000002</v>
      </c>
      <c r="S98" s="59">
        <v>87.142857140000004</v>
      </c>
      <c r="T98" s="59">
        <v>28.6407767</v>
      </c>
      <c r="U98" s="59">
        <v>3.1847133759999999</v>
      </c>
      <c r="V98" s="57"/>
    </row>
    <row r="99" spans="1:22" s="37" customFormat="1" x14ac:dyDescent="0.25">
      <c r="A99" s="52" t="s">
        <v>651</v>
      </c>
      <c r="B99" s="48" t="s">
        <v>433</v>
      </c>
      <c r="C99" s="48" t="s">
        <v>434</v>
      </c>
      <c r="D99" s="48">
        <v>75</v>
      </c>
      <c r="E99" s="59">
        <v>100</v>
      </c>
      <c r="F99" s="59">
        <v>80</v>
      </c>
      <c r="G99" s="59">
        <v>100</v>
      </c>
      <c r="H99" s="59">
        <v>41.666666669999998</v>
      </c>
      <c r="I99" s="59">
        <v>90.909090910000003</v>
      </c>
      <c r="J99" s="59">
        <v>83.333333330000002</v>
      </c>
      <c r="K99" s="59">
        <v>87.5</v>
      </c>
      <c r="L99" s="59">
        <v>58.333333330000002</v>
      </c>
      <c r="M99" s="59">
        <v>80</v>
      </c>
      <c r="N99" s="59">
        <v>33.333333330000002</v>
      </c>
      <c r="O99" s="59">
        <v>77.777777779999994</v>
      </c>
      <c r="P99" s="59">
        <v>58.333333330000002</v>
      </c>
      <c r="Q99" s="59">
        <v>100</v>
      </c>
      <c r="R99" s="59">
        <v>85.507246379999998</v>
      </c>
      <c r="S99" s="59">
        <v>91.666666669999998</v>
      </c>
      <c r="T99" s="59">
        <v>7.2463768120000003</v>
      </c>
      <c r="U99" s="59">
        <v>0</v>
      </c>
      <c r="V99" s="57"/>
    </row>
    <row r="100" spans="1:22" s="37" customFormat="1" x14ac:dyDescent="0.25">
      <c r="A100" s="51" t="s">
        <v>651</v>
      </c>
      <c r="B100" s="45" t="s">
        <v>435</v>
      </c>
      <c r="C100" s="45" t="s">
        <v>436</v>
      </c>
      <c r="D100" s="45">
        <v>294</v>
      </c>
      <c r="E100" s="59">
        <v>100</v>
      </c>
      <c r="F100" s="59">
        <v>82</v>
      </c>
      <c r="G100" s="59">
        <v>100</v>
      </c>
      <c r="H100" s="59">
        <v>75.581395349999994</v>
      </c>
      <c r="I100" s="59">
        <v>100</v>
      </c>
      <c r="J100" s="59">
        <v>81.395348839999997</v>
      </c>
      <c r="K100" s="59">
        <v>100</v>
      </c>
      <c r="L100" s="59">
        <v>66.279069770000007</v>
      </c>
      <c r="M100" s="59">
        <v>80.851063830000001</v>
      </c>
      <c r="N100" s="59">
        <v>44.186046509999997</v>
      </c>
      <c r="O100" s="59">
        <v>98.113207549999998</v>
      </c>
      <c r="P100" s="59">
        <v>61.176470590000001</v>
      </c>
      <c r="Q100" s="59">
        <v>100</v>
      </c>
      <c r="R100" s="59">
        <v>90.272373540000004</v>
      </c>
      <c r="S100" s="59">
        <v>90.697674419999998</v>
      </c>
      <c r="T100" s="59">
        <v>13.229571979999999</v>
      </c>
      <c r="U100" s="59">
        <v>4.6875</v>
      </c>
      <c r="V100" s="57"/>
    </row>
    <row r="101" spans="1:22" s="37" customFormat="1" x14ac:dyDescent="0.25">
      <c r="A101" s="52" t="s">
        <v>651</v>
      </c>
      <c r="B101" s="48" t="s">
        <v>665</v>
      </c>
      <c r="C101" s="48" t="s">
        <v>709</v>
      </c>
      <c r="D101" s="48">
        <v>292</v>
      </c>
      <c r="E101" s="59">
        <v>100</v>
      </c>
      <c r="F101" s="59">
        <v>62.5</v>
      </c>
      <c r="G101" s="59">
        <v>100</v>
      </c>
      <c r="H101" s="59">
        <v>55.555555560000002</v>
      </c>
      <c r="I101" s="59">
        <v>100</v>
      </c>
      <c r="J101" s="59">
        <v>75.555555560000002</v>
      </c>
      <c r="K101" s="59">
        <v>100</v>
      </c>
      <c r="L101" s="59">
        <v>46.666666669999998</v>
      </c>
      <c r="M101" s="59">
        <v>97.058823529999998</v>
      </c>
      <c r="N101" s="59">
        <v>36.666666669999998</v>
      </c>
      <c r="O101" s="59">
        <v>100</v>
      </c>
      <c r="P101" s="59">
        <v>76.470588239999998</v>
      </c>
      <c r="Q101" s="59">
        <v>99.180327869999999</v>
      </c>
      <c r="R101" s="59">
        <v>49.590163930000003</v>
      </c>
      <c r="S101" s="59">
        <v>81.111111109999996</v>
      </c>
      <c r="T101" s="59">
        <v>57.786885249999997</v>
      </c>
      <c r="U101" s="59">
        <v>100</v>
      </c>
      <c r="V101" s="57"/>
    </row>
    <row r="102" spans="1:22" s="37" customFormat="1" x14ac:dyDescent="0.25">
      <c r="A102" s="51" t="s">
        <v>232</v>
      </c>
      <c r="B102" s="45" t="s">
        <v>236</v>
      </c>
      <c r="C102" s="45" t="s">
        <v>710</v>
      </c>
      <c r="D102" s="45">
        <v>71</v>
      </c>
      <c r="E102" s="59">
        <v>21.05263158</v>
      </c>
      <c r="F102" s="59">
        <v>17.391304349999999</v>
      </c>
      <c r="G102" s="59">
        <v>78.947368420000004</v>
      </c>
      <c r="H102" s="59">
        <v>65.217391300000003</v>
      </c>
      <c r="I102" s="59">
        <v>90</v>
      </c>
      <c r="J102" s="59">
        <v>78.260869569999997</v>
      </c>
      <c r="K102" s="59">
        <v>82.352941180000002</v>
      </c>
      <c r="L102" s="59">
        <v>60.869565219999998</v>
      </c>
      <c r="M102" s="59">
        <v>50</v>
      </c>
      <c r="N102" s="59">
        <v>43.47826087</v>
      </c>
      <c r="O102" s="59">
        <v>70</v>
      </c>
      <c r="P102" s="59">
        <v>60.869565219999998</v>
      </c>
      <c r="Q102" s="59">
        <v>100</v>
      </c>
      <c r="R102" s="59">
        <v>28.571428569999998</v>
      </c>
      <c r="S102" s="59">
        <v>52.380952379999997</v>
      </c>
      <c r="T102" s="59">
        <v>33.928571429999998</v>
      </c>
      <c r="U102" s="59">
        <v>1.6949152540000001</v>
      </c>
    </row>
    <row r="103" spans="1:22" x14ac:dyDescent="0.25">
      <c r="A103" s="52" t="s">
        <v>232</v>
      </c>
      <c r="B103" s="48" t="s">
        <v>234</v>
      </c>
      <c r="C103" s="48" t="s">
        <v>235</v>
      </c>
      <c r="D103" s="48">
        <v>51</v>
      </c>
      <c r="E103" s="58">
        <v>85.714285709999999</v>
      </c>
      <c r="F103" s="58">
        <v>60</v>
      </c>
      <c r="G103" s="58">
        <v>100</v>
      </c>
      <c r="H103" s="58">
        <v>75</v>
      </c>
      <c r="I103" s="58">
        <v>100</v>
      </c>
      <c r="J103" s="58">
        <v>100</v>
      </c>
      <c r="K103" s="58">
        <v>88.888888890000004</v>
      </c>
      <c r="L103" s="58">
        <v>66.666666669999998</v>
      </c>
      <c r="M103" s="58">
        <v>77.777777779999994</v>
      </c>
      <c r="N103" s="58">
        <v>58.333333330000002</v>
      </c>
      <c r="O103" s="58">
        <v>83.333333330000002</v>
      </c>
      <c r="P103" s="58">
        <v>83.333333330000002</v>
      </c>
      <c r="Q103" s="58">
        <v>100</v>
      </c>
      <c r="R103" s="58">
        <v>43.18181818</v>
      </c>
      <c r="S103" s="58">
        <v>75</v>
      </c>
      <c r="T103" s="58">
        <v>44.186046509999997</v>
      </c>
      <c r="U103" s="58">
        <v>2.2727272730000001</v>
      </c>
    </row>
    <row r="104" spans="1:22" x14ac:dyDescent="0.25">
      <c r="A104" s="51" t="s">
        <v>381</v>
      </c>
      <c r="B104" s="45" t="s">
        <v>382</v>
      </c>
      <c r="C104" s="45" t="s">
        <v>711</v>
      </c>
      <c r="D104" s="45">
        <v>14</v>
      </c>
      <c r="E104" s="58">
        <v>100</v>
      </c>
      <c r="F104" s="58">
        <v>28.571428569999998</v>
      </c>
      <c r="G104" s="58">
        <v>100</v>
      </c>
      <c r="H104" s="58">
        <v>77.777777779999994</v>
      </c>
      <c r="I104" s="58">
        <v>100</v>
      </c>
      <c r="J104" s="58">
        <v>88.888888890000004</v>
      </c>
      <c r="K104" s="58">
        <v>100</v>
      </c>
      <c r="L104" s="58">
        <v>55.555555560000002</v>
      </c>
      <c r="M104" s="58">
        <v>62.5</v>
      </c>
      <c r="N104" s="58">
        <v>55.555555560000002</v>
      </c>
      <c r="O104" s="58">
        <v>100</v>
      </c>
      <c r="P104" s="58">
        <v>77.777777779999994</v>
      </c>
      <c r="Q104" s="58">
        <v>100</v>
      </c>
      <c r="R104" s="58">
        <v>100</v>
      </c>
      <c r="S104" s="58">
        <v>100</v>
      </c>
      <c r="T104" s="58">
        <v>100</v>
      </c>
      <c r="U104" s="58">
        <v>100</v>
      </c>
    </row>
    <row r="105" spans="1:22" x14ac:dyDescent="0.25">
      <c r="A105" s="51" t="s">
        <v>490</v>
      </c>
      <c r="B105" s="45" t="s">
        <v>494</v>
      </c>
      <c r="C105" s="45" t="s">
        <v>495</v>
      </c>
      <c r="D105" s="45">
        <v>501</v>
      </c>
      <c r="E105" s="58">
        <v>100</v>
      </c>
      <c r="F105" s="58">
        <v>25.210084030000001</v>
      </c>
      <c r="G105" s="58">
        <v>100</v>
      </c>
      <c r="H105" s="58">
        <v>74.418604650000006</v>
      </c>
      <c r="I105" s="58">
        <v>100</v>
      </c>
      <c r="J105" s="58">
        <v>79.844961240000003</v>
      </c>
      <c r="K105" s="58">
        <v>100</v>
      </c>
      <c r="L105" s="58">
        <v>77.519379839999999</v>
      </c>
      <c r="M105" s="58">
        <v>56.896551719999998</v>
      </c>
      <c r="N105" s="58">
        <v>51.162790700000002</v>
      </c>
      <c r="O105" s="58">
        <v>100</v>
      </c>
      <c r="P105" s="58">
        <v>84.920634919999998</v>
      </c>
      <c r="Q105" s="58">
        <v>100</v>
      </c>
      <c r="R105" s="58">
        <v>24.942791759999999</v>
      </c>
      <c r="S105" s="58">
        <v>41.860465120000001</v>
      </c>
      <c r="T105" s="58">
        <v>27.002288329999999</v>
      </c>
      <c r="U105" s="58">
        <v>0</v>
      </c>
    </row>
    <row r="106" spans="1:22" x14ac:dyDescent="0.25">
      <c r="A106" s="52" t="s">
        <v>490</v>
      </c>
      <c r="B106" s="48" t="s">
        <v>492</v>
      </c>
      <c r="C106" s="48" t="s">
        <v>712</v>
      </c>
      <c r="D106" s="48">
        <v>208</v>
      </c>
      <c r="E106" s="58">
        <v>100</v>
      </c>
      <c r="F106" s="58">
        <v>38.888888889999997</v>
      </c>
      <c r="G106" s="58">
        <v>100</v>
      </c>
      <c r="H106" s="58">
        <v>63.157894740000003</v>
      </c>
      <c r="I106" s="58">
        <v>100</v>
      </c>
      <c r="J106" s="58">
        <v>57.89473684</v>
      </c>
      <c r="K106" s="58">
        <v>100</v>
      </c>
      <c r="L106" s="58">
        <v>52.631578949999998</v>
      </c>
      <c r="M106" s="58">
        <v>29.41176471</v>
      </c>
      <c r="N106" s="58">
        <v>26.315789469999999</v>
      </c>
      <c r="O106" s="58">
        <v>100</v>
      </c>
      <c r="P106" s="58">
        <v>22.222222219999999</v>
      </c>
      <c r="Q106" s="58">
        <v>100</v>
      </c>
      <c r="R106" s="58">
        <v>26.25698324</v>
      </c>
      <c r="S106" s="58">
        <v>36.842105259999997</v>
      </c>
      <c r="T106" s="58">
        <v>17.877094970000002</v>
      </c>
      <c r="U106" s="58">
        <v>0</v>
      </c>
    </row>
    <row r="107" spans="1:22" x14ac:dyDescent="0.25">
      <c r="A107" s="51" t="s">
        <v>389</v>
      </c>
      <c r="B107" s="45" t="s">
        <v>393</v>
      </c>
      <c r="C107" s="45" t="s">
        <v>394</v>
      </c>
      <c r="D107" s="45">
        <v>142</v>
      </c>
      <c r="E107" s="58">
        <v>81.818181820000007</v>
      </c>
      <c r="F107" s="58">
        <v>46.15384615</v>
      </c>
      <c r="G107" s="58">
        <v>88.571428569999995</v>
      </c>
      <c r="H107" s="58">
        <v>65.957446809999993</v>
      </c>
      <c r="I107" s="58">
        <v>97.435897440000005</v>
      </c>
      <c r="J107" s="58">
        <v>80.851063830000001</v>
      </c>
      <c r="K107" s="58">
        <v>91.428571430000005</v>
      </c>
      <c r="L107" s="58">
        <v>68.085106379999999</v>
      </c>
      <c r="M107" s="58">
        <v>69.696969699999997</v>
      </c>
      <c r="N107" s="58">
        <v>48.93617021</v>
      </c>
      <c r="O107" s="58">
        <v>100</v>
      </c>
      <c r="P107" s="58">
        <v>83.333333330000002</v>
      </c>
      <c r="Q107" s="58">
        <v>97.692307690000007</v>
      </c>
      <c r="R107" s="58">
        <v>63.432835820000001</v>
      </c>
      <c r="S107" s="58">
        <v>87.234042549999998</v>
      </c>
      <c r="T107" s="58">
        <v>17.164179099999998</v>
      </c>
      <c r="U107" s="58">
        <v>11.11111111</v>
      </c>
    </row>
    <row r="108" spans="1:22" x14ac:dyDescent="0.25">
      <c r="A108" s="52" t="s">
        <v>389</v>
      </c>
      <c r="B108" s="48" t="s">
        <v>391</v>
      </c>
      <c r="C108" s="48" t="s">
        <v>392</v>
      </c>
      <c r="D108" s="48">
        <v>341</v>
      </c>
      <c r="E108" s="58">
        <v>86</v>
      </c>
      <c r="F108" s="58">
        <v>38.738738740000002</v>
      </c>
      <c r="G108" s="58">
        <v>93.457943929999999</v>
      </c>
      <c r="H108" s="58">
        <v>78.125</v>
      </c>
      <c r="I108" s="58">
        <v>88.785046730000005</v>
      </c>
      <c r="J108" s="58">
        <v>74.21875</v>
      </c>
      <c r="K108" s="58">
        <v>85.217391300000003</v>
      </c>
      <c r="L108" s="58">
        <v>76.5625</v>
      </c>
      <c r="M108" s="58">
        <v>75.757575759999995</v>
      </c>
      <c r="N108" s="58">
        <v>58.59375</v>
      </c>
      <c r="O108" s="58">
        <v>100</v>
      </c>
      <c r="P108" s="58">
        <v>92.982456139999996</v>
      </c>
      <c r="Q108" s="58">
        <v>96.496815290000001</v>
      </c>
      <c r="R108" s="58">
        <v>58.878504669999998</v>
      </c>
      <c r="S108" s="58">
        <v>90.625</v>
      </c>
      <c r="T108" s="58">
        <v>16.25</v>
      </c>
      <c r="U108" s="58">
        <v>21.115537849999999</v>
      </c>
    </row>
    <row r="109" spans="1:22" x14ac:dyDescent="0.25">
      <c r="A109" s="51" t="s">
        <v>256</v>
      </c>
      <c r="B109" s="45" t="s">
        <v>258</v>
      </c>
      <c r="C109" s="45" t="s">
        <v>259</v>
      </c>
      <c r="D109" s="45">
        <v>906</v>
      </c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 t="s">
        <v>734</v>
      </c>
      <c r="Q109" s="58">
        <v>100</v>
      </c>
      <c r="R109" s="58">
        <v>100</v>
      </c>
      <c r="S109" s="58"/>
      <c r="T109" s="58">
        <v>100</v>
      </c>
      <c r="U109" s="58">
        <v>100</v>
      </c>
    </row>
    <row r="110" spans="1:22" x14ac:dyDescent="0.25">
      <c r="A110" s="52" t="s">
        <v>201</v>
      </c>
      <c r="B110" s="48" t="s">
        <v>203</v>
      </c>
      <c r="C110" s="48" t="s">
        <v>204</v>
      </c>
      <c r="D110" s="48">
        <v>854</v>
      </c>
      <c r="E110" s="58">
        <v>53.024911029999998</v>
      </c>
      <c r="F110" s="58">
        <v>52.836879430000003</v>
      </c>
      <c r="G110" s="58">
        <v>81.379310340000004</v>
      </c>
      <c r="H110" s="58">
        <v>74.447949530000002</v>
      </c>
      <c r="I110" s="58">
        <v>86.333333330000002</v>
      </c>
      <c r="J110" s="58">
        <v>81.703470030000005</v>
      </c>
      <c r="K110" s="58">
        <v>69.836065570000002</v>
      </c>
      <c r="L110" s="58">
        <v>67.192429020000006</v>
      </c>
      <c r="M110" s="58">
        <v>59.558823529999998</v>
      </c>
      <c r="N110" s="58">
        <v>51.104100950000003</v>
      </c>
      <c r="O110" s="58">
        <v>70.627062710000004</v>
      </c>
      <c r="P110" s="58">
        <v>70.627062710000004</v>
      </c>
      <c r="Q110" s="58">
        <v>72.962483829999996</v>
      </c>
      <c r="R110" s="58">
        <v>58.861578270000003</v>
      </c>
      <c r="S110" s="58">
        <v>82.965299680000001</v>
      </c>
      <c r="T110" s="58">
        <v>4.6571798190000004</v>
      </c>
      <c r="U110" s="58">
        <v>5.799373041</v>
      </c>
    </row>
    <row r="111" spans="1:22" x14ac:dyDescent="0.25">
      <c r="A111" s="51" t="s">
        <v>167</v>
      </c>
      <c r="B111" s="45" t="s">
        <v>169</v>
      </c>
      <c r="C111" s="45" t="s">
        <v>170</v>
      </c>
      <c r="D111" s="45">
        <v>227</v>
      </c>
      <c r="E111" s="58">
        <v>27.69230769</v>
      </c>
      <c r="F111" s="58">
        <v>26.086956520000001</v>
      </c>
      <c r="G111" s="58">
        <v>70.3125</v>
      </c>
      <c r="H111" s="58">
        <v>60.81081081</v>
      </c>
      <c r="I111" s="58">
        <v>87.142857140000004</v>
      </c>
      <c r="J111" s="58">
        <v>82.432432430000006</v>
      </c>
      <c r="K111" s="58">
        <v>63.07692308</v>
      </c>
      <c r="L111" s="58">
        <v>55.40540541</v>
      </c>
      <c r="M111" s="58">
        <v>48.484848479999997</v>
      </c>
      <c r="N111" s="58">
        <v>43.243243239999998</v>
      </c>
      <c r="O111" s="58">
        <v>63.235294119999999</v>
      </c>
      <c r="P111" s="58">
        <v>59.722222219999999</v>
      </c>
      <c r="Q111" s="58">
        <v>66.834170850000007</v>
      </c>
      <c r="R111" s="58">
        <v>62.121212120000003</v>
      </c>
      <c r="S111" s="58">
        <v>71.830985920000003</v>
      </c>
      <c r="T111" s="58">
        <v>33</v>
      </c>
      <c r="U111" s="58">
        <v>2.9411764709999999</v>
      </c>
    </row>
    <row r="112" spans="1:22" x14ac:dyDescent="0.25">
      <c r="A112" s="52" t="s">
        <v>205</v>
      </c>
      <c r="B112" s="48" t="s">
        <v>207</v>
      </c>
      <c r="C112" s="48" t="s">
        <v>208</v>
      </c>
      <c r="D112" s="48">
        <v>585</v>
      </c>
      <c r="E112" s="58">
        <v>60.256410260000003</v>
      </c>
      <c r="F112" s="58">
        <v>60.256410260000003</v>
      </c>
      <c r="G112" s="58">
        <v>89.473684210000002</v>
      </c>
      <c r="H112" s="58">
        <v>67.661691540000007</v>
      </c>
      <c r="I112" s="58">
        <v>94.475138119999997</v>
      </c>
      <c r="J112" s="58">
        <v>85.074626870000003</v>
      </c>
      <c r="K112" s="58">
        <v>75.471698110000005</v>
      </c>
      <c r="L112" s="58">
        <v>59.701492539999997</v>
      </c>
      <c r="M112" s="58">
        <v>66.412213739999999</v>
      </c>
      <c r="N112" s="58">
        <v>43.283582090000003</v>
      </c>
      <c r="O112" s="58">
        <v>75.824175819999994</v>
      </c>
      <c r="P112" s="58">
        <v>75.824175819999994</v>
      </c>
      <c r="Q112" s="58">
        <v>97.8</v>
      </c>
      <c r="R112" s="58">
        <v>70.158102769999999</v>
      </c>
      <c r="S112" s="58">
        <v>80.59701493</v>
      </c>
      <c r="T112" s="58">
        <v>12.450592889999999</v>
      </c>
      <c r="U112" s="58">
        <v>7.9787234040000001</v>
      </c>
    </row>
    <row r="113" spans="1:21" x14ac:dyDescent="0.25">
      <c r="A113" s="51" t="s">
        <v>148</v>
      </c>
      <c r="B113" s="45" t="s">
        <v>149</v>
      </c>
      <c r="C113" s="45" t="s">
        <v>150</v>
      </c>
      <c r="D113" s="45">
        <v>35</v>
      </c>
      <c r="E113" s="58">
        <v>23.809523810000002</v>
      </c>
      <c r="F113" s="58">
        <v>23.809523810000002</v>
      </c>
      <c r="G113" s="58">
        <v>80.952380950000006</v>
      </c>
      <c r="H113" s="58">
        <v>70.833333330000002</v>
      </c>
      <c r="I113" s="58">
        <v>87.5</v>
      </c>
      <c r="J113" s="58">
        <v>87.5</v>
      </c>
      <c r="K113" s="58">
        <v>70.833333330000002</v>
      </c>
      <c r="L113" s="58">
        <v>70.833333330000002</v>
      </c>
      <c r="M113" s="58">
        <v>61.904761899999997</v>
      </c>
      <c r="N113" s="58">
        <v>54.166666669999998</v>
      </c>
      <c r="O113" s="58">
        <v>40.909090910000003</v>
      </c>
      <c r="P113" s="58">
        <v>40.909090910000003</v>
      </c>
      <c r="Q113" s="58">
        <v>78.787878789999994</v>
      </c>
      <c r="R113" s="58">
        <v>57.575757580000001</v>
      </c>
      <c r="S113" s="58">
        <v>75</v>
      </c>
      <c r="T113" s="58">
        <v>6.0606060609999997</v>
      </c>
      <c r="U113" s="58">
        <v>65.517241380000002</v>
      </c>
    </row>
    <row r="114" spans="1:21" x14ac:dyDescent="0.25">
      <c r="A114" s="51" t="s">
        <v>733</v>
      </c>
      <c r="B114" s="45" t="s">
        <v>140</v>
      </c>
      <c r="C114" s="45" t="s">
        <v>192</v>
      </c>
      <c r="D114" s="45">
        <v>675</v>
      </c>
      <c r="E114" s="58">
        <v>98.734177220000007</v>
      </c>
      <c r="F114" s="58">
        <v>54.929577459999997</v>
      </c>
      <c r="G114" s="58">
        <v>100</v>
      </c>
      <c r="H114" s="58">
        <v>65.671641789999995</v>
      </c>
      <c r="I114" s="58">
        <v>100</v>
      </c>
      <c r="J114" s="58">
        <v>88.059701489999995</v>
      </c>
      <c r="K114" s="58">
        <v>100</v>
      </c>
      <c r="L114" s="58">
        <v>61.19402985</v>
      </c>
      <c r="M114" s="58">
        <v>71.09375</v>
      </c>
      <c r="N114" s="58">
        <v>45.27363184</v>
      </c>
      <c r="O114" s="58">
        <v>100</v>
      </c>
      <c r="P114" s="58">
        <v>76.875</v>
      </c>
      <c r="Q114" s="58">
        <v>99.15540541</v>
      </c>
      <c r="R114" s="58">
        <v>45.270270269999997</v>
      </c>
      <c r="S114" s="58">
        <v>74.626865670000001</v>
      </c>
      <c r="T114" s="58">
        <v>16.21621622</v>
      </c>
      <c r="U114" s="58">
        <v>86.956521739999999</v>
      </c>
    </row>
    <row r="115" spans="1:21" x14ac:dyDescent="0.25">
      <c r="A115" s="52" t="s">
        <v>72</v>
      </c>
      <c r="B115" s="48" t="s">
        <v>74</v>
      </c>
      <c r="C115" s="48" t="s">
        <v>75</v>
      </c>
      <c r="D115" s="48">
        <v>328</v>
      </c>
      <c r="E115" s="58">
        <v>30.76923077</v>
      </c>
      <c r="F115" s="58">
        <v>27.586206900000001</v>
      </c>
      <c r="G115" s="58">
        <v>72.807017540000004</v>
      </c>
      <c r="H115" s="58">
        <v>64.341085269999994</v>
      </c>
      <c r="I115" s="58">
        <v>87.603305789999993</v>
      </c>
      <c r="J115" s="58">
        <v>82.170542639999994</v>
      </c>
      <c r="K115" s="58">
        <v>63.414634149999998</v>
      </c>
      <c r="L115" s="58">
        <v>60.465116279999997</v>
      </c>
      <c r="M115" s="58">
        <v>52.727272730000003</v>
      </c>
      <c r="N115" s="58">
        <v>44.961240310000001</v>
      </c>
      <c r="O115" s="58">
        <v>66.666666669999998</v>
      </c>
      <c r="P115" s="58">
        <v>62.80991736</v>
      </c>
      <c r="Q115" s="58">
        <v>96.126760559999994</v>
      </c>
      <c r="R115" s="58">
        <v>65.602836879999998</v>
      </c>
      <c r="S115" s="58">
        <v>76.422764229999999</v>
      </c>
      <c r="T115" s="58">
        <v>49.8245614</v>
      </c>
      <c r="U115" s="58">
        <v>3.902439024</v>
      </c>
    </row>
    <row r="116" spans="1:21" x14ac:dyDescent="0.25">
      <c r="A116" s="51" t="s">
        <v>72</v>
      </c>
      <c r="B116" s="45" t="s">
        <v>76</v>
      </c>
      <c r="C116" s="45" t="s">
        <v>77</v>
      </c>
      <c r="D116" s="45">
        <v>313</v>
      </c>
      <c r="E116" s="58">
        <v>28.971962619999999</v>
      </c>
      <c r="F116" s="58">
        <v>26.956521739999999</v>
      </c>
      <c r="G116" s="58">
        <v>70.58823529</v>
      </c>
      <c r="H116" s="58">
        <v>65.116279070000004</v>
      </c>
      <c r="I116" s="58">
        <v>87.301587299999994</v>
      </c>
      <c r="J116" s="58">
        <v>85.271317830000001</v>
      </c>
      <c r="K116" s="58">
        <v>65.254237290000006</v>
      </c>
      <c r="L116" s="58">
        <v>59.68992248</v>
      </c>
      <c r="M116" s="58">
        <v>45.217391300000003</v>
      </c>
      <c r="N116" s="58">
        <v>40.31007752</v>
      </c>
      <c r="O116" s="58">
        <v>53.389830510000003</v>
      </c>
      <c r="P116" s="58">
        <v>52.941176470000002</v>
      </c>
      <c r="Q116" s="58">
        <v>100</v>
      </c>
      <c r="R116" s="58">
        <v>54.166666669999998</v>
      </c>
      <c r="S116" s="58">
        <v>75.193798450000003</v>
      </c>
      <c r="T116" s="58">
        <v>19.444444440000002</v>
      </c>
      <c r="U116" s="58">
        <v>2.0833333330000001</v>
      </c>
    </row>
    <row r="117" spans="1:21" x14ac:dyDescent="0.25">
      <c r="A117" s="52" t="s">
        <v>44</v>
      </c>
      <c r="B117" s="48" t="s">
        <v>46</v>
      </c>
      <c r="C117" s="48" t="s">
        <v>47</v>
      </c>
      <c r="D117" s="48">
        <v>214</v>
      </c>
      <c r="E117" s="58">
        <v>94.444444439999998</v>
      </c>
      <c r="F117" s="58">
        <v>24.285714290000001</v>
      </c>
      <c r="G117" s="58">
        <v>100</v>
      </c>
      <c r="H117" s="58">
        <v>66.233766230000001</v>
      </c>
      <c r="I117" s="58">
        <v>100</v>
      </c>
      <c r="J117" s="58">
        <v>94.805194810000003</v>
      </c>
      <c r="K117" s="58">
        <v>100</v>
      </c>
      <c r="L117" s="58">
        <v>58.441558440000001</v>
      </c>
      <c r="M117" s="58">
        <v>53.623188409999997</v>
      </c>
      <c r="N117" s="58">
        <v>48.05194805</v>
      </c>
      <c r="O117" s="58">
        <v>100</v>
      </c>
      <c r="P117" s="58">
        <v>80.263157890000002</v>
      </c>
      <c r="Q117" s="58">
        <v>100</v>
      </c>
      <c r="R117" s="58">
        <v>88.586956520000001</v>
      </c>
      <c r="S117" s="58">
        <v>94.736842109999998</v>
      </c>
      <c r="T117" s="58">
        <v>58.152173910000002</v>
      </c>
      <c r="U117" s="58">
        <v>75</v>
      </c>
    </row>
    <row r="118" spans="1:21" s="37" customFormat="1" x14ac:dyDescent="0.25">
      <c r="A118" s="51" t="s">
        <v>131</v>
      </c>
      <c r="B118" s="45" t="s">
        <v>133</v>
      </c>
      <c r="C118" s="45" t="s">
        <v>134</v>
      </c>
      <c r="D118" s="45">
        <v>378</v>
      </c>
      <c r="E118" s="58">
        <v>33.333333330000002</v>
      </c>
      <c r="F118" s="58">
        <v>32.27848101</v>
      </c>
      <c r="G118" s="58">
        <v>87.974683540000001</v>
      </c>
      <c r="H118" s="58">
        <v>77.653631279999999</v>
      </c>
      <c r="I118" s="58">
        <v>94.705882349999996</v>
      </c>
      <c r="J118" s="58">
        <v>89.944134079999998</v>
      </c>
      <c r="K118" s="58">
        <v>76.397515530000007</v>
      </c>
      <c r="L118" s="58">
        <v>68.715083800000002</v>
      </c>
      <c r="M118" s="58">
        <v>65.986394559999994</v>
      </c>
      <c r="N118" s="58">
        <v>54.189944130000001</v>
      </c>
      <c r="O118" s="58">
        <v>81.656804730000005</v>
      </c>
      <c r="P118" s="58">
        <v>81.656804730000005</v>
      </c>
      <c r="Q118" s="58">
        <v>99.140401150000002</v>
      </c>
      <c r="R118" s="58">
        <v>89.11174785</v>
      </c>
      <c r="S118" s="58">
        <v>94.413407820000003</v>
      </c>
      <c r="T118" s="58">
        <v>20.120120119999999</v>
      </c>
      <c r="U118" s="58">
        <v>5</v>
      </c>
    </row>
    <row r="119" spans="1:21" s="37" customFormat="1" x14ac:dyDescent="0.25">
      <c r="A119" s="52" t="s">
        <v>321</v>
      </c>
      <c r="B119" s="48" t="s">
        <v>323</v>
      </c>
      <c r="C119" s="48" t="s">
        <v>324</v>
      </c>
      <c r="D119" s="48">
        <v>166</v>
      </c>
      <c r="E119" s="58">
        <v>37.5</v>
      </c>
      <c r="F119" s="58">
        <v>36</v>
      </c>
      <c r="G119" s="58">
        <v>75</v>
      </c>
      <c r="H119" s="58">
        <v>72</v>
      </c>
      <c r="I119" s="58">
        <v>88</v>
      </c>
      <c r="J119" s="58">
        <v>88</v>
      </c>
      <c r="K119" s="58">
        <v>72</v>
      </c>
      <c r="L119" s="58">
        <v>72</v>
      </c>
      <c r="M119" s="58">
        <v>68</v>
      </c>
      <c r="N119" s="58">
        <v>68</v>
      </c>
      <c r="O119" s="58">
        <v>52</v>
      </c>
      <c r="P119" s="58">
        <v>52</v>
      </c>
      <c r="Q119" s="58">
        <v>90.070921990000002</v>
      </c>
      <c r="R119" s="58">
        <v>75.694444439999998</v>
      </c>
      <c r="S119" s="58">
        <v>79.166666669999998</v>
      </c>
      <c r="T119" s="58">
        <v>9.5890410960000008</v>
      </c>
      <c r="U119" s="58">
        <v>0.68965517200000004</v>
      </c>
    </row>
    <row r="120" spans="1:21" x14ac:dyDescent="0.25">
      <c r="A120" s="51" t="s">
        <v>508</v>
      </c>
      <c r="B120" s="45" t="s">
        <v>510</v>
      </c>
      <c r="C120" s="45" t="s">
        <v>511</v>
      </c>
      <c r="D120" s="45">
        <v>302</v>
      </c>
      <c r="E120" s="58">
        <v>93.75</v>
      </c>
      <c r="F120" s="58">
        <v>37.5</v>
      </c>
      <c r="G120" s="58">
        <v>100</v>
      </c>
      <c r="H120" s="58">
        <v>72.131147540000001</v>
      </c>
      <c r="I120" s="58">
        <v>100</v>
      </c>
      <c r="J120" s="58">
        <v>87.704918030000002</v>
      </c>
      <c r="K120" s="58">
        <v>100</v>
      </c>
      <c r="L120" s="58">
        <v>52.459016390000002</v>
      </c>
      <c r="M120" s="58">
        <v>63.85542169</v>
      </c>
      <c r="N120" s="58">
        <v>43.442622950000001</v>
      </c>
      <c r="O120" s="58">
        <v>100</v>
      </c>
      <c r="P120" s="58">
        <v>82.795698920000007</v>
      </c>
      <c r="Q120" s="58">
        <v>99.655172410000006</v>
      </c>
      <c r="R120" s="58">
        <v>81.379310340000004</v>
      </c>
      <c r="S120" s="58">
        <v>90.163934429999998</v>
      </c>
      <c r="T120" s="58">
        <v>53.448275860000003</v>
      </c>
      <c r="U120" s="58">
        <v>49.019607839999999</v>
      </c>
    </row>
    <row r="121" spans="1:21" x14ac:dyDescent="0.25">
      <c r="A121" s="47" t="s">
        <v>508</v>
      </c>
      <c r="B121" s="48" t="s">
        <v>713</v>
      </c>
      <c r="C121" s="48" t="s">
        <v>714</v>
      </c>
      <c r="D121" s="48">
        <v>383</v>
      </c>
      <c r="E121" s="58">
        <v>84.21052632</v>
      </c>
      <c r="F121" s="58">
        <v>19.512195120000001</v>
      </c>
      <c r="G121" s="58">
        <v>98.734177220000007</v>
      </c>
      <c r="H121" s="58">
        <v>62.903225810000002</v>
      </c>
      <c r="I121" s="58">
        <v>100</v>
      </c>
      <c r="J121" s="58">
        <v>75</v>
      </c>
      <c r="K121" s="58">
        <v>98.387096769999999</v>
      </c>
      <c r="L121" s="58">
        <v>49.193548389999997</v>
      </c>
      <c r="M121" s="58">
        <v>55.263157890000002</v>
      </c>
      <c r="N121" s="58">
        <v>33.870967739999998</v>
      </c>
      <c r="O121" s="58">
        <v>87.837837840000006</v>
      </c>
      <c r="P121" s="58">
        <v>65.656565659999998</v>
      </c>
      <c r="Q121" s="58">
        <v>100</v>
      </c>
      <c r="R121" s="58">
        <v>79.942693410000004</v>
      </c>
      <c r="S121" s="58">
        <v>85.483870969999998</v>
      </c>
      <c r="T121" s="58">
        <v>37.752161379999997</v>
      </c>
      <c r="U121" s="58">
        <v>5.6410256409999997</v>
      </c>
    </row>
    <row r="122" spans="1:21" x14ac:dyDescent="0.25">
      <c r="A122" s="51" t="s">
        <v>508</v>
      </c>
      <c r="B122" s="45" t="s">
        <v>512</v>
      </c>
      <c r="C122" s="45" t="s">
        <v>715</v>
      </c>
      <c r="D122" s="45">
        <v>159</v>
      </c>
      <c r="E122" s="58">
        <v>92.307692309999993</v>
      </c>
      <c r="F122" s="58">
        <v>34.285714290000001</v>
      </c>
      <c r="G122" s="58">
        <v>100</v>
      </c>
      <c r="H122" s="58">
        <v>64.705882349999996</v>
      </c>
      <c r="I122" s="58">
        <v>100</v>
      </c>
      <c r="J122" s="58">
        <v>78.431372550000006</v>
      </c>
      <c r="K122" s="58">
        <v>100</v>
      </c>
      <c r="L122" s="58">
        <v>29.41176471</v>
      </c>
      <c r="M122" s="58">
        <v>37.931034480000001</v>
      </c>
      <c r="N122" s="58">
        <v>21.568627450000001</v>
      </c>
      <c r="O122" s="58">
        <v>100</v>
      </c>
      <c r="P122" s="58">
        <v>71.794871790000002</v>
      </c>
      <c r="Q122" s="58">
        <v>100</v>
      </c>
      <c r="R122" s="58">
        <v>69.798657719999994</v>
      </c>
      <c r="S122" s="58">
        <v>76.470588239999998</v>
      </c>
      <c r="T122" s="58">
        <v>29.530201340000001</v>
      </c>
      <c r="U122" s="58">
        <v>6.896551724</v>
      </c>
    </row>
    <row r="123" spans="1:21" x14ac:dyDescent="0.25">
      <c r="A123" s="52" t="s">
        <v>197</v>
      </c>
      <c r="B123" s="48" t="s">
        <v>199</v>
      </c>
      <c r="C123" s="48" t="s">
        <v>200</v>
      </c>
      <c r="D123" s="48">
        <v>1569</v>
      </c>
      <c r="E123" s="58">
        <v>70.149253729999998</v>
      </c>
      <c r="F123" s="58">
        <v>42.437923249999997</v>
      </c>
      <c r="G123" s="58">
        <v>100</v>
      </c>
      <c r="H123" s="58">
        <v>58.84615385</v>
      </c>
      <c r="I123" s="58">
        <v>92.083333330000002</v>
      </c>
      <c r="J123" s="58">
        <v>85</v>
      </c>
      <c r="K123" s="58">
        <v>80.808080810000007</v>
      </c>
      <c r="L123" s="58">
        <v>61.53846154</v>
      </c>
      <c r="M123" s="58">
        <v>55.635491610000003</v>
      </c>
      <c r="N123" s="58">
        <v>44.61538462</v>
      </c>
      <c r="O123" s="58">
        <v>72.77227723</v>
      </c>
      <c r="P123" s="58">
        <v>31.81818182</v>
      </c>
      <c r="Q123" s="58">
        <v>0</v>
      </c>
      <c r="R123" s="58">
        <v>100</v>
      </c>
      <c r="S123" s="58">
        <v>100</v>
      </c>
      <c r="T123" s="58">
        <v>15.093085110000001</v>
      </c>
      <c r="U123" s="58">
        <v>40.890957450000002</v>
      </c>
    </row>
    <row r="124" spans="1:21" x14ac:dyDescent="0.25">
      <c r="A124" s="51" t="s">
        <v>252</v>
      </c>
      <c r="B124" s="45" t="s">
        <v>254</v>
      </c>
      <c r="C124" s="45" t="s">
        <v>716</v>
      </c>
      <c r="D124" s="45">
        <v>501</v>
      </c>
      <c r="E124" s="58">
        <v>63.725490200000003</v>
      </c>
      <c r="F124" s="58">
        <v>53.719008260000003</v>
      </c>
      <c r="G124" s="58">
        <v>95.419847329999996</v>
      </c>
      <c r="H124" s="58">
        <v>73.964497039999998</v>
      </c>
      <c r="I124" s="58">
        <v>96.875</v>
      </c>
      <c r="J124" s="58">
        <v>91.715976330000004</v>
      </c>
      <c r="K124" s="58">
        <v>66.666666669999998</v>
      </c>
      <c r="L124" s="58">
        <v>54.437869820000003</v>
      </c>
      <c r="M124" s="58">
        <v>62.4</v>
      </c>
      <c r="N124" s="58">
        <v>46.15384615</v>
      </c>
      <c r="O124" s="58">
        <v>76.510067109999994</v>
      </c>
      <c r="P124" s="58">
        <v>72.61146497</v>
      </c>
      <c r="Q124" s="58">
        <v>94.089834519999997</v>
      </c>
      <c r="R124" s="58">
        <v>49.557522120000002</v>
      </c>
      <c r="S124" s="58">
        <v>87.573964500000002</v>
      </c>
      <c r="T124" s="58">
        <v>43.015521059999998</v>
      </c>
      <c r="U124" s="58">
        <v>10</v>
      </c>
    </row>
    <row r="125" spans="1:21" x14ac:dyDescent="0.25">
      <c r="A125" s="52" t="s">
        <v>540</v>
      </c>
      <c r="B125" s="48" t="s">
        <v>542</v>
      </c>
      <c r="C125" s="48" t="s">
        <v>717</v>
      </c>
      <c r="D125" s="48">
        <v>321</v>
      </c>
      <c r="E125" s="58">
        <v>30.459770110000001</v>
      </c>
      <c r="F125" s="58">
        <v>30.285714290000001</v>
      </c>
      <c r="G125" s="58">
        <v>77.966101690000002</v>
      </c>
      <c r="H125" s="58">
        <v>77.094972069999997</v>
      </c>
      <c r="I125" s="58">
        <v>81.920903949999996</v>
      </c>
      <c r="J125" s="58">
        <v>81.005586589999993</v>
      </c>
      <c r="K125" s="58">
        <v>50.847457630000001</v>
      </c>
      <c r="L125" s="58">
        <v>50.279329609999998</v>
      </c>
      <c r="M125" s="58">
        <v>38.636363639999999</v>
      </c>
      <c r="N125" s="58">
        <v>37.98882682</v>
      </c>
      <c r="O125" s="58">
        <v>53.84615385</v>
      </c>
      <c r="P125" s="58">
        <v>50.83798883</v>
      </c>
      <c r="Q125" s="58">
        <v>99.679487179999995</v>
      </c>
      <c r="R125" s="58">
        <v>48.717948720000003</v>
      </c>
      <c r="S125" s="58">
        <v>75.977653630000006</v>
      </c>
      <c r="T125" s="58">
        <v>12.179487180000001</v>
      </c>
      <c r="U125" s="58">
        <v>0</v>
      </c>
    </row>
    <row r="126" spans="1:21" x14ac:dyDescent="0.25">
      <c r="A126" s="51" t="s">
        <v>540</v>
      </c>
      <c r="B126" s="45" t="s">
        <v>544</v>
      </c>
      <c r="C126" s="45" t="s">
        <v>545</v>
      </c>
      <c r="D126" s="45">
        <v>330</v>
      </c>
      <c r="E126" s="58">
        <v>28.125</v>
      </c>
      <c r="F126" s="58">
        <v>27.69230769</v>
      </c>
      <c r="G126" s="58">
        <v>63.28125</v>
      </c>
      <c r="H126" s="58">
        <v>61.363636360000001</v>
      </c>
      <c r="I126" s="58">
        <v>80.314960630000002</v>
      </c>
      <c r="J126" s="58">
        <v>77.272727270000004</v>
      </c>
      <c r="K126" s="58">
        <v>51.937984499999999</v>
      </c>
      <c r="L126" s="58">
        <v>50.757575760000002</v>
      </c>
      <c r="M126" s="58">
        <v>33.59375</v>
      </c>
      <c r="N126" s="58">
        <v>32.575757580000001</v>
      </c>
      <c r="O126" s="58">
        <v>65.346534649999995</v>
      </c>
      <c r="P126" s="58">
        <v>50</v>
      </c>
      <c r="Q126" s="58">
        <v>100</v>
      </c>
      <c r="R126" s="58">
        <v>23.102310230000001</v>
      </c>
      <c r="S126" s="58">
        <v>37.20930233</v>
      </c>
      <c r="T126" s="58">
        <v>2.9801324500000002</v>
      </c>
      <c r="U126" s="58">
        <v>0</v>
      </c>
    </row>
    <row r="127" spans="1:21" x14ac:dyDescent="0.25">
      <c r="A127" s="51" t="s">
        <v>403</v>
      </c>
      <c r="B127" s="45" t="s">
        <v>407</v>
      </c>
      <c r="C127" s="45" t="s">
        <v>408</v>
      </c>
      <c r="D127" s="45">
        <v>9</v>
      </c>
      <c r="E127" s="58">
        <v>25</v>
      </c>
      <c r="F127" s="58">
        <v>16.666666670000001</v>
      </c>
      <c r="G127" s="58">
        <v>100</v>
      </c>
      <c r="H127" s="58">
        <v>57.142857139999997</v>
      </c>
      <c r="I127" s="58">
        <v>100</v>
      </c>
      <c r="J127" s="58">
        <v>71.428571430000005</v>
      </c>
      <c r="K127" s="58">
        <v>80</v>
      </c>
      <c r="L127" s="58">
        <v>57.142857139999997</v>
      </c>
      <c r="M127" s="58">
        <v>66.666666669999998</v>
      </c>
      <c r="N127" s="58">
        <v>57.142857139999997</v>
      </c>
      <c r="O127" s="58">
        <v>100</v>
      </c>
      <c r="P127" s="58">
        <v>66.666666669999998</v>
      </c>
      <c r="Q127" s="58">
        <v>87.5</v>
      </c>
      <c r="R127" s="58">
        <v>100</v>
      </c>
      <c r="S127" s="58">
        <v>100</v>
      </c>
      <c r="T127" s="58">
        <v>62.5</v>
      </c>
      <c r="U127" s="58">
        <v>0</v>
      </c>
    </row>
    <row r="128" spans="1:21" x14ac:dyDescent="0.25">
      <c r="A128" s="52" t="s">
        <v>403</v>
      </c>
      <c r="B128" s="48" t="s">
        <v>405</v>
      </c>
      <c r="C128" s="48" t="s">
        <v>406</v>
      </c>
      <c r="D128" s="48">
        <v>145</v>
      </c>
      <c r="E128" s="58">
        <v>35.185185189999999</v>
      </c>
      <c r="F128" s="58">
        <v>32.758620690000001</v>
      </c>
      <c r="G128" s="58">
        <v>72.321428569999995</v>
      </c>
      <c r="H128" s="58">
        <v>67.5</v>
      </c>
      <c r="I128" s="58">
        <v>91.52542373</v>
      </c>
      <c r="J128" s="58">
        <v>90</v>
      </c>
      <c r="K128" s="58">
        <v>48.717948720000003</v>
      </c>
      <c r="L128" s="58">
        <v>47.5</v>
      </c>
      <c r="M128" s="58">
        <v>38.260869569999997</v>
      </c>
      <c r="N128" s="58">
        <v>36.666666669999998</v>
      </c>
      <c r="O128" s="58">
        <v>49.152542369999999</v>
      </c>
      <c r="P128" s="58">
        <v>48.7394958</v>
      </c>
      <c r="Q128" s="58">
        <v>98.529411760000002</v>
      </c>
      <c r="R128" s="58">
        <v>100</v>
      </c>
      <c r="S128" s="58">
        <v>100</v>
      </c>
      <c r="T128" s="58">
        <v>88.059701489999995</v>
      </c>
      <c r="U128" s="58">
        <v>3.3333333330000001</v>
      </c>
    </row>
    <row r="129" spans="1:21" x14ac:dyDescent="0.25">
      <c r="A129" s="51" t="s">
        <v>16</v>
      </c>
      <c r="B129" s="45" t="s">
        <v>20</v>
      </c>
      <c r="C129" s="45" t="s">
        <v>21</v>
      </c>
      <c r="D129" s="45">
        <v>213</v>
      </c>
      <c r="E129" s="58">
        <v>27.777777780000001</v>
      </c>
      <c r="F129" s="58">
        <v>25</v>
      </c>
      <c r="G129" s="58">
        <v>62.765957450000002</v>
      </c>
      <c r="H129" s="58">
        <v>57.2815534</v>
      </c>
      <c r="I129" s="58">
        <v>89.69072165</v>
      </c>
      <c r="J129" s="58">
        <v>84.466019419999995</v>
      </c>
      <c r="K129" s="58">
        <v>55.555555560000002</v>
      </c>
      <c r="L129" s="58">
        <v>53.398058249999998</v>
      </c>
      <c r="M129" s="58">
        <v>40</v>
      </c>
      <c r="N129" s="58">
        <v>38.834951459999999</v>
      </c>
      <c r="O129" s="58">
        <v>38.043478260000001</v>
      </c>
      <c r="P129" s="58">
        <v>33.980582519999999</v>
      </c>
      <c r="Q129" s="58">
        <v>85.714285709999999</v>
      </c>
      <c r="R129" s="58">
        <v>86.868686870000005</v>
      </c>
      <c r="S129" s="58">
        <v>93.137254900000002</v>
      </c>
      <c r="T129" s="58">
        <v>68.702290079999997</v>
      </c>
      <c r="U129" s="58">
        <v>6.9767441860000003</v>
      </c>
    </row>
    <row r="130" spans="1:21" x14ac:dyDescent="0.25">
      <c r="A130" s="52" t="s">
        <v>667</v>
      </c>
      <c r="B130" s="48" t="s">
        <v>18</v>
      </c>
      <c r="C130" s="48" t="s">
        <v>19</v>
      </c>
      <c r="D130" s="48">
        <v>419</v>
      </c>
      <c r="E130" s="58">
        <v>36.5</v>
      </c>
      <c r="F130" s="58">
        <v>36.13861386</v>
      </c>
      <c r="G130" s="58">
        <v>90.954773869999997</v>
      </c>
      <c r="H130" s="58">
        <v>80.08849558</v>
      </c>
      <c r="I130" s="58">
        <v>95.852534559999995</v>
      </c>
      <c r="J130" s="58">
        <v>92.035398229999998</v>
      </c>
      <c r="K130" s="58">
        <v>60.465116279999997</v>
      </c>
      <c r="L130" s="58">
        <v>57.522123890000003</v>
      </c>
      <c r="M130" s="58">
        <v>60.638297870000002</v>
      </c>
      <c r="N130" s="58">
        <v>50.442477879999998</v>
      </c>
      <c r="O130" s="58">
        <v>46.15384615</v>
      </c>
      <c r="P130" s="58">
        <v>45.918367349999997</v>
      </c>
      <c r="Q130" s="58">
        <v>96.551724140000005</v>
      </c>
      <c r="R130" s="58">
        <v>69.87012987</v>
      </c>
      <c r="S130" s="58">
        <v>83.408071750000005</v>
      </c>
      <c r="T130" s="58">
        <v>58.267716540000002</v>
      </c>
      <c r="U130" s="58">
        <v>5.7894736839999998</v>
      </c>
    </row>
    <row r="131" spans="1:21" x14ac:dyDescent="0.25">
      <c r="A131" s="51" t="s">
        <v>652</v>
      </c>
      <c r="B131" s="45" t="s">
        <v>230</v>
      </c>
      <c r="C131" s="45" t="s">
        <v>231</v>
      </c>
      <c r="D131" s="45">
        <v>354</v>
      </c>
      <c r="E131" s="58">
        <v>13.92405063</v>
      </c>
      <c r="F131" s="58">
        <v>13.92405063</v>
      </c>
      <c r="G131" s="58">
        <v>84</v>
      </c>
      <c r="H131" s="58">
        <v>70.786516849999998</v>
      </c>
      <c r="I131" s="58">
        <v>77.777777779999994</v>
      </c>
      <c r="J131" s="58">
        <v>70.786516849999998</v>
      </c>
      <c r="K131" s="58">
        <v>52.5</v>
      </c>
      <c r="L131" s="58">
        <v>47.191011240000002</v>
      </c>
      <c r="M131" s="58">
        <v>36.111111110000003</v>
      </c>
      <c r="N131" s="58">
        <v>29.213483149999998</v>
      </c>
      <c r="O131" s="58">
        <v>65.882352940000004</v>
      </c>
      <c r="P131" s="58">
        <v>65.882352940000004</v>
      </c>
      <c r="Q131" s="58">
        <v>12.61538462</v>
      </c>
      <c r="R131" s="58">
        <v>22.5308642</v>
      </c>
      <c r="S131" s="58">
        <v>43.18181818</v>
      </c>
      <c r="T131" s="58">
        <v>53.53846154</v>
      </c>
      <c r="U131" s="58">
        <v>0.85470085500000004</v>
      </c>
    </row>
    <row r="132" spans="1:21" x14ac:dyDescent="0.25">
      <c r="A132" s="52" t="s">
        <v>225</v>
      </c>
      <c r="B132" s="48" t="s">
        <v>227</v>
      </c>
      <c r="C132" s="48" t="s">
        <v>228</v>
      </c>
      <c r="D132" s="48">
        <v>462</v>
      </c>
      <c r="E132" s="58">
        <v>23.423423419999999</v>
      </c>
      <c r="F132" s="58">
        <v>23.008849560000002</v>
      </c>
      <c r="G132" s="58">
        <v>98.648648649999998</v>
      </c>
      <c r="H132" s="58">
        <v>75.647668390000007</v>
      </c>
      <c r="I132" s="58">
        <v>99.421965319999998</v>
      </c>
      <c r="J132" s="58">
        <v>89.119170980000007</v>
      </c>
      <c r="K132" s="58">
        <v>92</v>
      </c>
      <c r="L132" s="58">
        <v>71.502590670000004</v>
      </c>
      <c r="M132" s="58">
        <v>91.2</v>
      </c>
      <c r="N132" s="58">
        <v>59.067357510000001</v>
      </c>
      <c r="O132" s="58">
        <v>89.583333330000002</v>
      </c>
      <c r="P132" s="58">
        <v>89.583333330000002</v>
      </c>
      <c r="Q132" s="58">
        <v>89.638554220000003</v>
      </c>
      <c r="R132" s="58">
        <v>77.114427860000006</v>
      </c>
      <c r="S132" s="58">
        <v>88.709677420000006</v>
      </c>
      <c r="T132" s="58">
        <v>73.529411760000002</v>
      </c>
      <c r="U132" s="58">
        <v>31.974921630000001</v>
      </c>
    </row>
    <row r="133" spans="1:21" x14ac:dyDescent="0.25">
      <c r="A133" s="51" t="s">
        <v>470</v>
      </c>
      <c r="B133" s="45" t="s">
        <v>472</v>
      </c>
      <c r="C133" s="45" t="s">
        <v>473</v>
      </c>
      <c r="D133" s="45">
        <v>461</v>
      </c>
      <c r="E133" s="58">
        <v>55</v>
      </c>
      <c r="F133" s="58">
        <v>53.658536589999997</v>
      </c>
      <c r="G133" s="58">
        <v>77.108433730000002</v>
      </c>
      <c r="H133" s="58">
        <v>71.910112359999999</v>
      </c>
      <c r="I133" s="58">
        <v>89.41176471</v>
      </c>
      <c r="J133" s="58">
        <v>85.393258430000003</v>
      </c>
      <c r="K133" s="58">
        <v>67.058823529999998</v>
      </c>
      <c r="L133" s="58">
        <v>64.04494382</v>
      </c>
      <c r="M133" s="58">
        <v>56.626506020000001</v>
      </c>
      <c r="N133" s="58">
        <v>52.808988759999998</v>
      </c>
      <c r="O133" s="58">
        <v>68.235294120000006</v>
      </c>
      <c r="P133" s="58">
        <v>66.666666669999998</v>
      </c>
      <c r="Q133" s="58">
        <v>94.660194169999997</v>
      </c>
      <c r="R133" s="58">
        <v>29.368932040000001</v>
      </c>
      <c r="S133" s="58">
        <v>56.81818182</v>
      </c>
      <c r="T133" s="58">
        <v>40.291262140000001</v>
      </c>
      <c r="U133" s="58">
        <v>2.669902913</v>
      </c>
    </row>
    <row r="134" spans="1:21" x14ac:dyDescent="0.25">
      <c r="A134" s="52" t="s">
        <v>399</v>
      </c>
      <c r="B134" s="48" t="s">
        <v>401</v>
      </c>
      <c r="C134" s="48" t="s">
        <v>402</v>
      </c>
      <c r="D134" s="48">
        <v>242</v>
      </c>
      <c r="E134" s="58">
        <v>72.093023259999995</v>
      </c>
      <c r="F134" s="58">
        <v>29.245283019999999</v>
      </c>
      <c r="G134" s="58">
        <v>96.590909089999997</v>
      </c>
      <c r="H134" s="58">
        <v>70.833333330000002</v>
      </c>
      <c r="I134" s="58">
        <v>99.047619049999994</v>
      </c>
      <c r="J134" s="58">
        <v>86.666666669999998</v>
      </c>
      <c r="K134" s="58">
        <v>83</v>
      </c>
      <c r="L134" s="58">
        <v>69.166666669999998</v>
      </c>
      <c r="M134" s="58">
        <v>65.909090910000003</v>
      </c>
      <c r="N134" s="58">
        <v>48.333333330000002</v>
      </c>
      <c r="O134" s="58">
        <v>87.962962959999999</v>
      </c>
      <c r="P134" s="58">
        <v>84.070796459999997</v>
      </c>
      <c r="Q134" s="58">
        <v>82.407407410000005</v>
      </c>
      <c r="R134" s="58">
        <v>61.926605500000001</v>
      </c>
      <c r="S134" s="58">
        <v>76.666666669999998</v>
      </c>
      <c r="T134" s="58">
        <v>59.06976744</v>
      </c>
      <c r="U134" s="58">
        <v>2.7649769590000002</v>
      </c>
    </row>
    <row r="135" spans="1:21" x14ac:dyDescent="0.25">
      <c r="A135" s="51" t="s">
        <v>289</v>
      </c>
      <c r="B135" s="45" t="s">
        <v>291</v>
      </c>
      <c r="C135" s="45" t="s">
        <v>292</v>
      </c>
      <c r="D135" s="45">
        <v>319</v>
      </c>
      <c r="E135" s="58">
        <v>96.875</v>
      </c>
      <c r="F135" s="58">
        <v>55.357142860000003</v>
      </c>
      <c r="G135" s="58">
        <v>98.850574710000004</v>
      </c>
      <c r="H135" s="58">
        <v>79.629629629999997</v>
      </c>
      <c r="I135" s="58">
        <v>99.03846154</v>
      </c>
      <c r="J135" s="58">
        <v>95.370370370000003</v>
      </c>
      <c r="K135" s="58">
        <v>83.505154640000001</v>
      </c>
      <c r="L135" s="58">
        <v>75</v>
      </c>
      <c r="M135" s="58">
        <v>76.086956520000001</v>
      </c>
      <c r="N135" s="58">
        <v>64.814814810000001</v>
      </c>
      <c r="O135" s="58">
        <v>86.274509800000004</v>
      </c>
      <c r="P135" s="58">
        <v>83.809523810000002</v>
      </c>
      <c r="Q135" s="58">
        <v>95.925925930000005</v>
      </c>
      <c r="R135" s="58">
        <v>21.771217709999998</v>
      </c>
      <c r="S135" s="58">
        <v>31.481481479999999</v>
      </c>
      <c r="T135" s="58">
        <v>84.501845020000005</v>
      </c>
      <c r="U135" s="58">
        <v>38.775510199999999</v>
      </c>
    </row>
    <row r="136" spans="1:21" x14ac:dyDescent="0.25">
      <c r="A136" s="52" t="s">
        <v>303</v>
      </c>
      <c r="B136" s="48" t="s">
        <v>305</v>
      </c>
      <c r="C136" s="48" t="s">
        <v>306</v>
      </c>
      <c r="D136" s="48">
        <v>420</v>
      </c>
      <c r="E136" s="58">
        <v>42.763157890000002</v>
      </c>
      <c r="F136" s="58">
        <v>38.690476189999998</v>
      </c>
      <c r="G136" s="58">
        <v>70.909090910000003</v>
      </c>
      <c r="H136" s="58">
        <v>56.796116499999997</v>
      </c>
      <c r="I136" s="58">
        <v>94.818652850000007</v>
      </c>
      <c r="J136" s="58">
        <v>88.834951459999999</v>
      </c>
      <c r="K136" s="58">
        <v>41.071428570000002</v>
      </c>
      <c r="L136" s="58">
        <v>33.495145630000003</v>
      </c>
      <c r="M136" s="58">
        <v>28.654970760000001</v>
      </c>
      <c r="N136" s="58">
        <v>23.78640777</v>
      </c>
      <c r="O136" s="58">
        <v>51.052631580000003</v>
      </c>
      <c r="P136" s="58">
        <v>49.238578680000003</v>
      </c>
      <c r="Q136" s="58">
        <v>96.246648789999995</v>
      </c>
      <c r="R136" s="58">
        <v>71.2</v>
      </c>
      <c r="S136" s="58">
        <v>89.603960400000005</v>
      </c>
      <c r="T136" s="58">
        <v>75.820895519999993</v>
      </c>
      <c r="U136" s="58">
        <v>4.6666666670000003</v>
      </c>
    </row>
    <row r="137" spans="1:21" x14ac:dyDescent="0.25">
      <c r="A137" s="51" t="s">
        <v>82</v>
      </c>
      <c r="B137" s="45" t="s">
        <v>84</v>
      </c>
      <c r="C137" s="45" t="s">
        <v>85</v>
      </c>
      <c r="D137" s="45">
        <v>256</v>
      </c>
      <c r="E137" s="58">
        <v>30.882352940000001</v>
      </c>
      <c r="F137" s="58">
        <v>28</v>
      </c>
      <c r="G137" s="58">
        <v>91.666666669999998</v>
      </c>
      <c r="H137" s="58">
        <v>83.544303799999994</v>
      </c>
      <c r="I137" s="58">
        <v>95.945945949999995</v>
      </c>
      <c r="J137" s="58">
        <v>89.873417720000006</v>
      </c>
      <c r="K137" s="58">
        <v>40</v>
      </c>
      <c r="L137" s="58">
        <v>30.379746839999999</v>
      </c>
      <c r="M137" s="58">
        <v>29.729729729999999</v>
      </c>
      <c r="N137" s="58">
        <v>27.848101270000001</v>
      </c>
      <c r="O137" s="58">
        <v>87.5</v>
      </c>
      <c r="P137" s="58">
        <v>80.769230769999993</v>
      </c>
      <c r="Q137" s="58">
        <v>99.176954730000006</v>
      </c>
      <c r="R137" s="58">
        <v>90.416666669999998</v>
      </c>
      <c r="S137" s="58">
        <v>96.202531649999997</v>
      </c>
      <c r="T137" s="58">
        <v>65.702479339999996</v>
      </c>
      <c r="U137" s="58">
        <v>78.666666669999998</v>
      </c>
    </row>
    <row r="138" spans="1:21" x14ac:dyDescent="0.25">
      <c r="A138" s="52" t="s">
        <v>371</v>
      </c>
      <c r="B138" s="48" t="s">
        <v>373</v>
      </c>
      <c r="C138" s="48" t="s">
        <v>718</v>
      </c>
      <c r="D138" s="48">
        <v>595</v>
      </c>
      <c r="E138" s="58">
        <v>68.595041320000007</v>
      </c>
      <c r="F138" s="58">
        <v>68.032786889999997</v>
      </c>
      <c r="G138" s="58">
        <v>88.829787229999994</v>
      </c>
      <c r="H138" s="58">
        <v>78.403755869999998</v>
      </c>
      <c r="I138" s="58">
        <v>94.117647059999996</v>
      </c>
      <c r="J138" s="58">
        <v>90.140845069999997</v>
      </c>
      <c r="K138" s="58">
        <v>74.752475250000003</v>
      </c>
      <c r="L138" s="58">
        <v>70.892018780000001</v>
      </c>
      <c r="M138" s="58">
        <v>68.181818179999993</v>
      </c>
      <c r="N138" s="58">
        <v>56.338028170000001</v>
      </c>
      <c r="O138" s="58">
        <v>32.30769231</v>
      </c>
      <c r="P138" s="58">
        <v>32.142857139999997</v>
      </c>
      <c r="Q138" s="58">
        <v>100</v>
      </c>
      <c r="R138" s="58">
        <v>37.598425200000001</v>
      </c>
      <c r="S138" s="58">
        <v>70.67307692</v>
      </c>
      <c r="T138" s="58">
        <v>29.527559060000002</v>
      </c>
      <c r="U138" s="58">
        <v>18.217821780000001</v>
      </c>
    </row>
    <row r="139" spans="1:21" x14ac:dyDescent="0.25">
      <c r="A139" s="51" t="s">
        <v>341</v>
      </c>
      <c r="B139" s="45" t="s">
        <v>343</v>
      </c>
      <c r="C139" s="45" t="s">
        <v>344</v>
      </c>
      <c r="D139" s="45">
        <v>286</v>
      </c>
      <c r="E139" s="58">
        <v>13.0952381</v>
      </c>
      <c r="F139" s="58">
        <v>12.222222220000001</v>
      </c>
      <c r="G139" s="58">
        <v>61.445783130000002</v>
      </c>
      <c r="H139" s="58">
        <v>56.666666669999998</v>
      </c>
      <c r="I139" s="58">
        <v>84.705882349999996</v>
      </c>
      <c r="J139" s="58">
        <v>80</v>
      </c>
      <c r="K139" s="58">
        <v>45.23809524</v>
      </c>
      <c r="L139" s="58">
        <v>42.222222219999999</v>
      </c>
      <c r="M139" s="58">
        <v>32.584269659999997</v>
      </c>
      <c r="N139" s="58">
        <v>32.222222219999999</v>
      </c>
      <c r="O139" s="58">
        <v>72.619047620000003</v>
      </c>
      <c r="P139" s="58">
        <v>67.777777779999994</v>
      </c>
      <c r="Q139" s="58">
        <v>100</v>
      </c>
      <c r="R139" s="58">
        <v>33.085501860000001</v>
      </c>
      <c r="S139" s="58">
        <v>63.333333330000002</v>
      </c>
      <c r="T139" s="58">
        <v>64.312267660000003</v>
      </c>
      <c r="U139" s="58">
        <v>0.74349442399999999</v>
      </c>
    </row>
    <row r="140" spans="1:21" x14ac:dyDescent="0.25">
      <c r="A140" s="52" t="s">
        <v>127</v>
      </c>
      <c r="B140" s="48" t="s">
        <v>129</v>
      </c>
      <c r="C140" s="48" t="s">
        <v>130</v>
      </c>
      <c r="D140" s="48">
        <v>220</v>
      </c>
      <c r="E140" s="58">
        <v>34.545454550000002</v>
      </c>
      <c r="F140" s="58">
        <v>33.333333330000002</v>
      </c>
      <c r="G140" s="58">
        <v>67.857142859999996</v>
      </c>
      <c r="H140" s="58">
        <v>61.290322580000002</v>
      </c>
      <c r="I140" s="58">
        <v>89.830508469999998</v>
      </c>
      <c r="J140" s="58">
        <v>85.483870969999998</v>
      </c>
      <c r="K140" s="58">
        <v>40.350877189999999</v>
      </c>
      <c r="L140" s="58">
        <v>37.096774189999998</v>
      </c>
      <c r="M140" s="58">
        <v>31.578947370000002</v>
      </c>
      <c r="N140" s="58">
        <v>29.03225806</v>
      </c>
      <c r="O140" s="58">
        <v>20</v>
      </c>
      <c r="P140" s="58">
        <v>3.225806452</v>
      </c>
      <c r="Q140" s="58">
        <v>96.610169490000004</v>
      </c>
      <c r="R140" s="58">
        <v>62.26415094</v>
      </c>
      <c r="S140" s="58">
        <v>70.909090910000003</v>
      </c>
      <c r="T140" s="58">
        <v>29.60526316</v>
      </c>
      <c r="U140" s="58">
        <v>6.8493150680000001</v>
      </c>
    </row>
    <row r="141" spans="1:21" x14ac:dyDescent="0.25">
      <c r="A141" s="51" t="s">
        <v>268</v>
      </c>
      <c r="B141" s="45" t="s">
        <v>270</v>
      </c>
      <c r="C141" s="45" t="s">
        <v>271</v>
      </c>
      <c r="D141" s="45">
        <v>402</v>
      </c>
      <c r="E141" s="58">
        <v>100</v>
      </c>
      <c r="F141" s="58">
        <v>38.392857139999997</v>
      </c>
      <c r="G141" s="58">
        <v>100</v>
      </c>
      <c r="H141" s="58">
        <v>65.100671140000003</v>
      </c>
      <c r="I141" s="58">
        <v>100</v>
      </c>
      <c r="J141" s="58">
        <v>81.879194630000001</v>
      </c>
      <c r="K141" s="58">
        <v>100</v>
      </c>
      <c r="L141" s="58">
        <v>61.073825499999998</v>
      </c>
      <c r="M141" s="58">
        <v>56.310679610000001</v>
      </c>
      <c r="N141" s="58">
        <v>38.926174500000002</v>
      </c>
      <c r="O141" s="58">
        <v>98.947368420000004</v>
      </c>
      <c r="P141" s="58">
        <v>71.212121210000006</v>
      </c>
      <c r="Q141" s="58">
        <v>84.109589040000003</v>
      </c>
      <c r="R141" s="58">
        <v>46.575342470000002</v>
      </c>
      <c r="S141" s="58">
        <v>81.879194630000001</v>
      </c>
      <c r="T141" s="58">
        <v>21.36986301</v>
      </c>
      <c r="U141" s="58">
        <v>2.4657534249999999</v>
      </c>
    </row>
    <row r="142" spans="1:21" x14ac:dyDescent="0.25">
      <c r="A142" s="52" t="s">
        <v>264</v>
      </c>
      <c r="B142" s="48" t="s">
        <v>266</v>
      </c>
      <c r="C142" s="48" t="s">
        <v>267</v>
      </c>
      <c r="D142" s="48">
        <v>166</v>
      </c>
      <c r="E142" s="58">
        <v>50.746268659999998</v>
      </c>
      <c r="F142" s="58">
        <v>49.275362319999999</v>
      </c>
      <c r="G142" s="58">
        <v>79.104477610000004</v>
      </c>
      <c r="H142" s="58">
        <v>73.611111109999996</v>
      </c>
      <c r="I142" s="58">
        <v>88.235294120000006</v>
      </c>
      <c r="J142" s="58">
        <v>83.333333330000002</v>
      </c>
      <c r="K142" s="58">
        <v>63.636363639999999</v>
      </c>
      <c r="L142" s="58">
        <v>58.333333330000002</v>
      </c>
      <c r="M142" s="58">
        <v>56.92307692</v>
      </c>
      <c r="N142" s="58">
        <v>51.388888889999997</v>
      </c>
      <c r="O142" s="58">
        <v>72.463768119999997</v>
      </c>
      <c r="P142" s="58">
        <v>69.444444439999998</v>
      </c>
      <c r="Q142" s="58">
        <v>100</v>
      </c>
      <c r="R142" s="58">
        <v>77.586206899999993</v>
      </c>
      <c r="S142" s="58">
        <v>92.307692309999993</v>
      </c>
      <c r="T142" s="58">
        <v>70.921985820000003</v>
      </c>
      <c r="U142" s="58">
        <v>15.827338129999999</v>
      </c>
    </row>
    <row r="143" spans="1:21" x14ac:dyDescent="0.25">
      <c r="A143" s="51" t="s">
        <v>56</v>
      </c>
      <c r="B143" s="45" t="s">
        <v>58</v>
      </c>
      <c r="C143" s="45" t="s">
        <v>59</v>
      </c>
      <c r="D143" s="45">
        <v>731</v>
      </c>
      <c r="E143" s="58">
        <v>100</v>
      </c>
      <c r="F143" s="58">
        <v>83.06010929</v>
      </c>
      <c r="G143" s="58">
        <v>100</v>
      </c>
      <c r="H143" s="58">
        <v>57.366771159999999</v>
      </c>
      <c r="I143" s="58">
        <v>100</v>
      </c>
      <c r="J143" s="58">
        <v>78.056426329999994</v>
      </c>
      <c r="K143" s="58">
        <v>100</v>
      </c>
      <c r="L143" s="58">
        <v>25.078369909999999</v>
      </c>
      <c r="M143" s="58">
        <v>83.561643840000002</v>
      </c>
      <c r="N143" s="58">
        <v>19.122257050000002</v>
      </c>
      <c r="O143" s="58">
        <v>98.795180720000005</v>
      </c>
      <c r="P143" s="58">
        <v>84.536082469999997</v>
      </c>
      <c r="Q143" s="58">
        <v>99.848024319999993</v>
      </c>
      <c r="R143" s="58">
        <v>55.319148939999998</v>
      </c>
      <c r="S143" s="58">
        <v>69.27899687</v>
      </c>
      <c r="T143" s="58">
        <v>36.170212769999999</v>
      </c>
      <c r="U143" s="58">
        <v>75.925925930000005</v>
      </c>
    </row>
    <row r="144" spans="1:21" x14ac:dyDescent="0.25">
      <c r="A144" s="52" t="s">
        <v>443</v>
      </c>
      <c r="B144" s="48" t="s">
        <v>445</v>
      </c>
      <c r="C144" s="48" t="s">
        <v>446</v>
      </c>
      <c r="D144" s="48">
        <v>55</v>
      </c>
      <c r="E144" s="58">
        <v>33.333333330000002</v>
      </c>
      <c r="F144" s="58">
        <v>10</v>
      </c>
      <c r="G144" s="58">
        <v>66.666666669999998</v>
      </c>
      <c r="H144" s="58">
        <v>30.76923077</v>
      </c>
      <c r="I144" s="58">
        <v>100</v>
      </c>
      <c r="J144" s="58">
        <v>92.307692309999993</v>
      </c>
      <c r="K144" s="58">
        <v>50</v>
      </c>
      <c r="L144" s="58">
        <v>15.38461538</v>
      </c>
      <c r="M144" s="58">
        <v>0</v>
      </c>
      <c r="N144" s="58">
        <v>0</v>
      </c>
      <c r="O144" s="58">
        <v>50</v>
      </c>
      <c r="P144" s="58">
        <v>27.272727270000001</v>
      </c>
      <c r="Q144" s="58">
        <v>100</v>
      </c>
      <c r="R144" s="58">
        <v>40.38461538</v>
      </c>
      <c r="S144" s="58">
        <v>53.84615385</v>
      </c>
      <c r="T144" s="58">
        <v>5.769230769</v>
      </c>
      <c r="U144" s="58">
        <v>0</v>
      </c>
    </row>
    <row r="145" spans="1:21" x14ac:dyDescent="0.25">
      <c r="A145" s="51" t="s">
        <v>443</v>
      </c>
      <c r="B145" s="45" t="s">
        <v>449</v>
      </c>
      <c r="C145" s="45" t="s">
        <v>450</v>
      </c>
      <c r="D145" s="45">
        <v>362</v>
      </c>
      <c r="E145" s="58">
        <v>93.75</v>
      </c>
      <c r="F145" s="58">
        <v>38.46153846</v>
      </c>
      <c r="G145" s="58">
        <v>98.019801979999997</v>
      </c>
      <c r="H145" s="58">
        <v>73.333333330000002</v>
      </c>
      <c r="I145" s="58">
        <v>97.368421049999995</v>
      </c>
      <c r="J145" s="58">
        <v>82.222222220000006</v>
      </c>
      <c r="K145" s="58">
        <v>95.522388059999997</v>
      </c>
      <c r="L145" s="58">
        <v>47.407407409999998</v>
      </c>
      <c r="M145" s="58">
        <v>53.921568630000003</v>
      </c>
      <c r="N145" s="58">
        <v>40.74074074</v>
      </c>
      <c r="O145" s="58">
        <v>95.145631069999993</v>
      </c>
      <c r="P145" s="58">
        <v>79.032258060000004</v>
      </c>
      <c r="Q145" s="58">
        <v>99.029126210000001</v>
      </c>
      <c r="R145" s="58">
        <v>64.193548390000004</v>
      </c>
      <c r="S145" s="58">
        <v>77.037037040000001</v>
      </c>
      <c r="T145" s="58">
        <v>11.612903230000001</v>
      </c>
      <c r="U145" s="58">
        <v>24.630541869999998</v>
      </c>
    </row>
    <row r="146" spans="1:21" x14ac:dyDescent="0.25">
      <c r="A146" s="52" t="s">
        <v>443</v>
      </c>
      <c r="B146" s="48" t="s">
        <v>447</v>
      </c>
      <c r="C146" s="48" t="s">
        <v>448</v>
      </c>
      <c r="D146" s="48">
        <v>343</v>
      </c>
      <c r="E146" s="58">
        <v>100</v>
      </c>
      <c r="F146" s="58">
        <v>34.653465349999998</v>
      </c>
      <c r="G146" s="58">
        <v>100</v>
      </c>
      <c r="H146" s="58">
        <v>67.455621300000004</v>
      </c>
      <c r="I146" s="58">
        <v>99.337748340000005</v>
      </c>
      <c r="J146" s="58">
        <v>88.757396450000002</v>
      </c>
      <c r="K146" s="58">
        <v>96.666666669999998</v>
      </c>
      <c r="L146" s="58">
        <v>51.479289940000001</v>
      </c>
      <c r="M146" s="58">
        <v>65.217391300000003</v>
      </c>
      <c r="N146" s="58">
        <v>44.378698219999997</v>
      </c>
      <c r="O146" s="58">
        <v>98.290598290000005</v>
      </c>
      <c r="P146" s="58">
        <v>82.733812950000001</v>
      </c>
      <c r="Q146" s="58">
        <v>99.672131149999998</v>
      </c>
      <c r="R146" s="58">
        <v>68.524590160000002</v>
      </c>
      <c r="S146" s="58">
        <v>84.61538462</v>
      </c>
      <c r="T146" s="58">
        <v>7.1895424840000004</v>
      </c>
      <c r="U146" s="58">
        <v>15.33742331</v>
      </c>
    </row>
    <row r="147" spans="1:21" x14ac:dyDescent="0.25">
      <c r="A147" s="51" t="s">
        <v>367</v>
      </c>
      <c r="B147" s="45" t="s">
        <v>369</v>
      </c>
      <c r="C147" s="45" t="s">
        <v>370</v>
      </c>
      <c r="D147" s="45">
        <v>370</v>
      </c>
      <c r="E147" s="58">
        <v>33.571428570000002</v>
      </c>
      <c r="F147" s="58">
        <v>33.333333330000002</v>
      </c>
      <c r="G147" s="58">
        <v>92.198581559999994</v>
      </c>
      <c r="H147" s="58">
        <v>79.268292680000002</v>
      </c>
      <c r="I147" s="58">
        <v>92.715231790000004</v>
      </c>
      <c r="J147" s="58">
        <v>85.365853659999999</v>
      </c>
      <c r="K147" s="58">
        <v>79.285714290000001</v>
      </c>
      <c r="L147" s="58">
        <v>67.68292683</v>
      </c>
      <c r="M147" s="58">
        <v>71.544715449999998</v>
      </c>
      <c r="N147" s="58">
        <v>53.658536589999997</v>
      </c>
      <c r="O147" s="58">
        <v>83.47826087</v>
      </c>
      <c r="P147" s="58">
        <v>80</v>
      </c>
      <c r="Q147" s="58">
        <v>99.376947040000005</v>
      </c>
      <c r="R147" s="58">
        <v>37.73584906</v>
      </c>
      <c r="S147" s="58">
        <v>57.792207789999999</v>
      </c>
      <c r="T147" s="58">
        <v>28.52348993</v>
      </c>
      <c r="U147" s="58">
        <v>6.9868995629999997</v>
      </c>
    </row>
    <row r="148" spans="1:21" x14ac:dyDescent="0.25">
      <c r="A148" s="52" t="s">
        <v>659</v>
      </c>
      <c r="B148" s="48" t="s">
        <v>662</v>
      </c>
      <c r="C148" s="48" t="s">
        <v>664</v>
      </c>
      <c r="D148" s="48">
        <v>169</v>
      </c>
      <c r="E148" s="58">
        <v>26.086956520000001</v>
      </c>
      <c r="F148" s="58">
        <v>26.086956520000001</v>
      </c>
      <c r="G148" s="58">
        <v>63.043478260000001</v>
      </c>
      <c r="H148" s="58">
        <v>59.183673470000002</v>
      </c>
      <c r="I148" s="58">
        <v>48.979591839999998</v>
      </c>
      <c r="J148" s="58">
        <v>48.979591839999998</v>
      </c>
      <c r="K148" s="58">
        <v>44.897959180000001</v>
      </c>
      <c r="L148" s="58">
        <v>44.897959180000001</v>
      </c>
      <c r="M148" s="58">
        <v>26.086956520000001</v>
      </c>
      <c r="N148" s="58">
        <v>24.489795919999999</v>
      </c>
      <c r="O148" s="58">
        <v>42.222222219999999</v>
      </c>
      <c r="P148" s="58">
        <v>42.222222219999999</v>
      </c>
      <c r="Q148" s="58">
        <v>28.36879433</v>
      </c>
      <c r="R148" s="58">
        <v>26.950354610000002</v>
      </c>
      <c r="S148" s="58">
        <v>57.142857139999997</v>
      </c>
      <c r="T148" s="58">
        <v>0</v>
      </c>
      <c r="U148" s="58">
        <v>0</v>
      </c>
    </row>
    <row r="149" spans="1:21" x14ac:dyDescent="0.25">
      <c r="A149" s="51" t="s">
        <v>659</v>
      </c>
      <c r="B149" s="45" t="s">
        <v>661</v>
      </c>
      <c r="C149" s="45" t="s">
        <v>663</v>
      </c>
      <c r="D149" s="45">
        <v>489</v>
      </c>
      <c r="E149" s="58">
        <v>22.033898310000001</v>
      </c>
      <c r="F149" s="58">
        <v>21.910112359999999</v>
      </c>
      <c r="G149" s="58">
        <v>75.956284150000002</v>
      </c>
      <c r="H149" s="58">
        <v>69.5</v>
      </c>
      <c r="I149" s="58">
        <v>76.439790579999993</v>
      </c>
      <c r="J149" s="58">
        <v>73</v>
      </c>
      <c r="K149" s="58">
        <v>61.458333330000002</v>
      </c>
      <c r="L149" s="58">
        <v>59</v>
      </c>
      <c r="M149" s="58">
        <v>48.587570620000001</v>
      </c>
      <c r="N149" s="58">
        <v>43</v>
      </c>
      <c r="O149" s="58">
        <v>68.527918779999993</v>
      </c>
      <c r="P149" s="58">
        <v>68.527918779999993</v>
      </c>
      <c r="Q149" s="58">
        <v>53.72093023</v>
      </c>
      <c r="R149" s="58">
        <v>51.515151520000003</v>
      </c>
      <c r="S149" s="58">
        <v>70.351758790000005</v>
      </c>
      <c r="T149" s="58">
        <v>0.46511627900000002</v>
      </c>
      <c r="U149" s="58">
        <v>3.9534883719999998</v>
      </c>
    </row>
    <row r="150" spans="1:21" x14ac:dyDescent="0.25">
      <c r="A150" s="52" t="s">
        <v>193</v>
      </c>
      <c r="B150" s="48" t="s">
        <v>195</v>
      </c>
      <c r="C150" s="48" t="s">
        <v>196</v>
      </c>
      <c r="D150" s="48">
        <v>637</v>
      </c>
      <c r="E150" s="58">
        <v>99.425287359999999</v>
      </c>
      <c r="F150" s="58">
        <v>60.069444439999998</v>
      </c>
      <c r="G150" s="58">
        <v>99.656357389999997</v>
      </c>
      <c r="H150" s="58">
        <v>83.573487029999995</v>
      </c>
      <c r="I150" s="58">
        <v>99.671052630000005</v>
      </c>
      <c r="J150" s="58">
        <v>87.319884729999998</v>
      </c>
      <c r="K150" s="58">
        <v>98.601398599999996</v>
      </c>
      <c r="L150" s="58">
        <v>81.268011529999995</v>
      </c>
      <c r="M150" s="58">
        <v>93.902439020000003</v>
      </c>
      <c r="N150" s="58">
        <v>66.570605189999995</v>
      </c>
      <c r="O150" s="58">
        <v>54.189944130000001</v>
      </c>
      <c r="P150" s="58">
        <v>29.483282670000001</v>
      </c>
      <c r="Q150" s="58">
        <v>99.285714290000001</v>
      </c>
      <c r="R150" s="58">
        <v>56.084656080000002</v>
      </c>
      <c r="S150" s="58">
        <v>84.61538462</v>
      </c>
      <c r="T150" s="58">
        <v>21.006944440000002</v>
      </c>
      <c r="U150" s="58">
        <v>77.777777779999994</v>
      </c>
    </row>
    <row r="151" spans="1:21" x14ac:dyDescent="0.25">
      <c r="A151" s="51" t="s">
        <v>357</v>
      </c>
      <c r="B151" s="45" t="s">
        <v>365</v>
      </c>
      <c r="C151" s="45" t="s">
        <v>366</v>
      </c>
      <c r="D151" s="45">
        <v>516</v>
      </c>
      <c r="E151" s="58">
        <v>74.57627119</v>
      </c>
      <c r="F151" s="58">
        <v>34.375</v>
      </c>
      <c r="G151" s="58">
        <v>94.117647059999996</v>
      </c>
      <c r="H151" s="58">
        <v>74.418604650000006</v>
      </c>
      <c r="I151" s="58">
        <v>92.168674699999997</v>
      </c>
      <c r="J151" s="58">
        <v>88.953488370000002</v>
      </c>
      <c r="K151" s="58">
        <v>54.6875</v>
      </c>
      <c r="L151" s="58">
        <v>40.697674419999998</v>
      </c>
      <c r="M151" s="58">
        <v>42.962962959999999</v>
      </c>
      <c r="N151" s="58">
        <v>33.72093023</v>
      </c>
      <c r="O151" s="58">
        <v>87.804878049999999</v>
      </c>
      <c r="P151" s="58">
        <v>68.354430379999997</v>
      </c>
      <c r="Q151" s="58">
        <v>96.14561028</v>
      </c>
      <c r="R151" s="58">
        <v>47.844827590000001</v>
      </c>
      <c r="S151" s="58">
        <v>74.117647059999996</v>
      </c>
      <c r="T151" s="58">
        <v>22.150537629999999</v>
      </c>
      <c r="U151" s="58">
        <v>1.3274336280000001</v>
      </c>
    </row>
    <row r="152" spans="1:21" x14ac:dyDescent="0.25">
      <c r="A152" s="52" t="s">
        <v>357</v>
      </c>
      <c r="B152" s="48" t="s">
        <v>359</v>
      </c>
      <c r="C152" s="48" t="s">
        <v>719</v>
      </c>
      <c r="D152" s="48">
        <v>370</v>
      </c>
      <c r="E152" s="58">
        <v>100</v>
      </c>
      <c r="F152" s="58">
        <v>93.181818179999993</v>
      </c>
      <c r="G152" s="58">
        <v>100</v>
      </c>
      <c r="H152" s="58">
        <v>62.311557790000002</v>
      </c>
      <c r="I152" s="58">
        <v>100</v>
      </c>
      <c r="J152" s="58">
        <v>64.824120600000001</v>
      </c>
      <c r="K152" s="58">
        <v>100</v>
      </c>
      <c r="L152" s="58">
        <v>33.16582915</v>
      </c>
      <c r="M152" s="58">
        <v>97.872340429999994</v>
      </c>
      <c r="N152" s="58">
        <v>23.115577890000001</v>
      </c>
      <c r="O152" s="58">
        <v>100</v>
      </c>
      <c r="P152" s="58">
        <v>32.16080402</v>
      </c>
      <c r="Q152" s="58">
        <v>95.307917889999999</v>
      </c>
      <c r="R152" s="58">
        <v>47.33727811</v>
      </c>
      <c r="S152" s="58">
        <v>66.326530610000006</v>
      </c>
      <c r="T152" s="58">
        <v>10.58823529</v>
      </c>
      <c r="U152" s="58">
        <v>0</v>
      </c>
    </row>
    <row r="153" spans="1:21" x14ac:dyDescent="0.25">
      <c r="A153" s="51" t="s">
        <v>357</v>
      </c>
      <c r="B153" s="45" t="s">
        <v>363</v>
      </c>
      <c r="C153" s="45" t="s">
        <v>364</v>
      </c>
      <c r="D153" s="45">
        <v>2</v>
      </c>
      <c r="E153" s="58">
        <v>0</v>
      </c>
      <c r="F153" s="58">
        <v>0</v>
      </c>
      <c r="G153" s="58">
        <v>0</v>
      </c>
      <c r="H153" s="58">
        <v>0</v>
      </c>
      <c r="I153" s="58">
        <v>0</v>
      </c>
      <c r="J153" s="58">
        <v>0</v>
      </c>
      <c r="K153" s="58">
        <v>100</v>
      </c>
      <c r="L153" s="58">
        <v>100</v>
      </c>
      <c r="M153" s="58">
        <v>0</v>
      </c>
      <c r="N153" s="58">
        <v>0</v>
      </c>
      <c r="O153" s="58" t="s">
        <v>734</v>
      </c>
      <c r="P153" s="58">
        <v>0</v>
      </c>
      <c r="Q153" s="58">
        <v>100</v>
      </c>
      <c r="R153" s="58">
        <v>50</v>
      </c>
      <c r="S153" s="58">
        <v>100</v>
      </c>
      <c r="T153" s="58">
        <v>0</v>
      </c>
      <c r="U153" s="58">
        <v>0</v>
      </c>
    </row>
    <row r="154" spans="1:21" x14ac:dyDescent="0.25">
      <c r="A154" s="52" t="s">
        <v>653</v>
      </c>
      <c r="B154" s="48" t="s">
        <v>361</v>
      </c>
      <c r="C154" s="48" t="s">
        <v>362</v>
      </c>
      <c r="D154" s="48">
        <v>630</v>
      </c>
      <c r="E154" s="58">
        <v>86</v>
      </c>
      <c r="F154" s="58">
        <v>42.574257430000003</v>
      </c>
      <c r="G154" s="58">
        <v>95.024875620000003</v>
      </c>
      <c r="H154" s="58">
        <v>78.925619830000002</v>
      </c>
      <c r="I154" s="58">
        <v>94.196428569999995</v>
      </c>
      <c r="J154" s="58">
        <v>87.19008264</v>
      </c>
      <c r="K154" s="58">
        <v>65.497076019999994</v>
      </c>
      <c r="L154" s="58">
        <v>46.280991739999997</v>
      </c>
      <c r="M154" s="58">
        <v>54.444444439999998</v>
      </c>
      <c r="N154" s="58">
        <v>40.495867769999997</v>
      </c>
      <c r="O154" s="58">
        <v>91.358024689999993</v>
      </c>
      <c r="P154" s="58">
        <v>66.367712999999995</v>
      </c>
      <c r="Q154" s="58">
        <v>97.535211270000005</v>
      </c>
      <c r="R154" s="58">
        <v>50.08818342</v>
      </c>
      <c r="S154" s="58">
        <v>78.925619830000002</v>
      </c>
      <c r="T154" s="58">
        <v>21.925133689999999</v>
      </c>
      <c r="U154" s="58">
        <v>1.875</v>
      </c>
    </row>
    <row r="155" spans="1:21" x14ac:dyDescent="0.25">
      <c r="A155" s="51" t="s">
        <v>52</v>
      </c>
      <c r="B155" s="45" t="s">
        <v>54</v>
      </c>
      <c r="C155" s="45" t="s">
        <v>55</v>
      </c>
      <c r="D155" s="45">
        <v>519</v>
      </c>
      <c r="E155" s="58">
        <v>100</v>
      </c>
      <c r="F155" s="58">
        <v>38.425925929999998</v>
      </c>
      <c r="G155" s="58">
        <v>100</v>
      </c>
      <c r="H155" s="58">
        <v>81.777777779999994</v>
      </c>
      <c r="I155" s="58">
        <v>100</v>
      </c>
      <c r="J155" s="58">
        <v>88.888888890000004</v>
      </c>
      <c r="K155" s="58">
        <v>100</v>
      </c>
      <c r="L155" s="58">
        <v>80.444444439999998</v>
      </c>
      <c r="M155" s="58">
        <v>72.946859900000007</v>
      </c>
      <c r="N155" s="58">
        <v>67.111111109999996</v>
      </c>
      <c r="O155" s="58">
        <v>98.895027619999993</v>
      </c>
      <c r="P155" s="58">
        <v>83.255813950000004</v>
      </c>
      <c r="Q155" s="58">
        <v>100</v>
      </c>
      <c r="R155" s="58">
        <v>40.186915890000002</v>
      </c>
      <c r="S155" s="58">
        <v>59.545454550000002</v>
      </c>
      <c r="T155" s="58">
        <v>24.00932401</v>
      </c>
      <c r="U155" s="58">
        <v>43.47826087</v>
      </c>
    </row>
    <row r="156" spans="1:21" x14ac:dyDescent="0.25">
      <c r="A156" s="52" t="s">
        <v>260</v>
      </c>
      <c r="B156" s="48" t="s">
        <v>262</v>
      </c>
      <c r="C156" s="48" t="s">
        <v>263</v>
      </c>
      <c r="D156" s="48">
        <v>361</v>
      </c>
      <c r="E156" s="58">
        <v>15.503875969999999</v>
      </c>
      <c r="F156" s="58">
        <v>14.28571429</v>
      </c>
      <c r="G156" s="58">
        <v>63.08724832</v>
      </c>
      <c r="H156" s="58">
        <v>59.493670889999997</v>
      </c>
      <c r="I156" s="58">
        <v>100</v>
      </c>
      <c r="J156" s="58">
        <v>84.177215189999998</v>
      </c>
      <c r="K156" s="58">
        <v>42</v>
      </c>
      <c r="L156" s="58">
        <v>39.873417719999999</v>
      </c>
      <c r="M156" s="58">
        <v>30.201342279999999</v>
      </c>
      <c r="N156" s="58">
        <v>28.481012660000001</v>
      </c>
      <c r="O156" s="58">
        <v>100</v>
      </c>
      <c r="P156" s="58">
        <v>44.936708860000003</v>
      </c>
      <c r="Q156" s="58">
        <v>94.871794870000002</v>
      </c>
      <c r="R156" s="58">
        <v>41.81818182</v>
      </c>
      <c r="S156" s="58">
        <v>58.940397349999998</v>
      </c>
      <c r="T156" s="58">
        <v>14.28571429</v>
      </c>
      <c r="U156" s="58">
        <v>18.98734177</v>
      </c>
    </row>
    <row r="157" spans="1:21" x14ac:dyDescent="0.25">
      <c r="A157" s="51" t="s">
        <v>22</v>
      </c>
      <c r="B157" s="45" t="s">
        <v>24</v>
      </c>
      <c r="C157" s="45" t="s">
        <v>720</v>
      </c>
      <c r="D157" s="45">
        <v>245</v>
      </c>
      <c r="E157" s="58">
        <v>27.027027029999999</v>
      </c>
      <c r="F157" s="58">
        <v>26.315789469999999</v>
      </c>
      <c r="G157" s="58">
        <v>42.5</v>
      </c>
      <c r="H157" s="58">
        <v>39.534883720000003</v>
      </c>
      <c r="I157" s="58">
        <v>71.428571430000005</v>
      </c>
      <c r="J157" s="58">
        <v>69.767441860000005</v>
      </c>
      <c r="K157" s="58">
        <v>35</v>
      </c>
      <c r="L157" s="58">
        <v>32.558139529999998</v>
      </c>
      <c r="M157" s="58">
        <v>12.195121950000001</v>
      </c>
      <c r="N157" s="58">
        <v>11.627906980000001</v>
      </c>
      <c r="O157" s="58" t="s">
        <v>734</v>
      </c>
      <c r="P157" s="58">
        <v>0</v>
      </c>
      <c r="Q157" s="58">
        <v>99.404761899999997</v>
      </c>
      <c r="R157" s="58">
        <v>16.580310879999999</v>
      </c>
      <c r="S157" s="58">
        <v>46.15384615</v>
      </c>
      <c r="T157" s="58">
        <v>18.902439019999999</v>
      </c>
      <c r="U157" s="58">
        <v>3.4090909090000001</v>
      </c>
    </row>
    <row r="158" spans="1:21" x14ac:dyDescent="0.25">
      <c r="A158" s="52" t="s">
        <v>22</v>
      </c>
      <c r="B158" s="48" t="s">
        <v>26</v>
      </c>
      <c r="C158" s="48" t="s">
        <v>27</v>
      </c>
      <c r="D158" s="48">
        <v>806</v>
      </c>
      <c r="E158" s="58">
        <v>35.714285709999999</v>
      </c>
      <c r="F158" s="58">
        <v>34.090909089999997</v>
      </c>
      <c r="G158" s="58">
        <v>78.339350179999997</v>
      </c>
      <c r="H158" s="58">
        <v>66.975308639999994</v>
      </c>
      <c r="I158" s="58">
        <v>85.016286640000004</v>
      </c>
      <c r="J158" s="58">
        <v>80.555555560000002</v>
      </c>
      <c r="K158" s="58">
        <v>64.335664339999994</v>
      </c>
      <c r="L158" s="58">
        <v>56.790123459999997</v>
      </c>
      <c r="M158" s="58">
        <v>50.185873610000002</v>
      </c>
      <c r="N158" s="58">
        <v>41.666666669999998</v>
      </c>
      <c r="O158" s="58" t="s">
        <v>734</v>
      </c>
      <c r="P158" s="58">
        <v>0</v>
      </c>
      <c r="Q158" s="58">
        <v>99.545454550000002</v>
      </c>
      <c r="R158" s="58">
        <v>47.246376810000001</v>
      </c>
      <c r="S158" s="58">
        <v>72.843450480000001</v>
      </c>
      <c r="T158" s="58">
        <v>25.696594430000001</v>
      </c>
      <c r="U158" s="58">
        <v>31.061806659999998</v>
      </c>
    </row>
    <row r="159" spans="1:21" x14ac:dyDescent="0.25">
      <c r="A159" s="51" t="s">
        <v>383</v>
      </c>
      <c r="B159" s="45" t="s">
        <v>385</v>
      </c>
      <c r="C159" s="45" t="s">
        <v>721</v>
      </c>
      <c r="D159" s="45">
        <v>120</v>
      </c>
      <c r="E159" s="58">
        <v>41.176470590000001</v>
      </c>
      <c r="F159" s="58">
        <v>25.925925929999998</v>
      </c>
      <c r="G159" s="58">
        <v>84</v>
      </c>
      <c r="H159" s="58">
        <v>65.625</v>
      </c>
      <c r="I159" s="58">
        <v>100</v>
      </c>
      <c r="J159" s="58">
        <v>100</v>
      </c>
      <c r="K159" s="58">
        <v>68</v>
      </c>
      <c r="L159" s="58">
        <v>53.125</v>
      </c>
      <c r="M159" s="58">
        <v>42.30769231</v>
      </c>
      <c r="N159" s="58">
        <v>34.375</v>
      </c>
      <c r="O159" s="58">
        <v>82.142857140000004</v>
      </c>
      <c r="P159" s="58">
        <v>71.875</v>
      </c>
      <c r="Q159" s="58">
        <v>100</v>
      </c>
      <c r="R159" s="58">
        <v>41.558441559999999</v>
      </c>
      <c r="S159" s="58">
        <v>61.904761899999997</v>
      </c>
      <c r="T159" s="58">
        <v>28.301886790000001</v>
      </c>
      <c r="U159" s="58">
        <v>1.886792453</v>
      </c>
    </row>
    <row r="160" spans="1:21" x14ac:dyDescent="0.25">
      <c r="A160" s="52" t="s">
        <v>383</v>
      </c>
      <c r="B160" s="48" t="s">
        <v>387</v>
      </c>
      <c r="C160" s="48" t="s">
        <v>388</v>
      </c>
      <c r="D160" s="48">
        <v>922</v>
      </c>
      <c r="E160" s="58">
        <v>21.341463409999999</v>
      </c>
      <c r="F160" s="58">
        <v>20.58823529</v>
      </c>
      <c r="G160" s="58">
        <v>81.707317070000002</v>
      </c>
      <c r="H160" s="58">
        <v>68.367346940000004</v>
      </c>
      <c r="I160" s="58">
        <v>77.040816329999998</v>
      </c>
      <c r="J160" s="58">
        <v>77.040816329999998</v>
      </c>
      <c r="K160" s="58">
        <v>46.428571429999998</v>
      </c>
      <c r="L160" s="58">
        <v>46.428571429999998</v>
      </c>
      <c r="M160" s="58">
        <v>42.352941180000002</v>
      </c>
      <c r="N160" s="58">
        <v>36.734693880000002</v>
      </c>
      <c r="O160" s="58">
        <v>0</v>
      </c>
      <c r="P160" s="58">
        <v>0</v>
      </c>
      <c r="Q160" s="58">
        <v>94.77707006</v>
      </c>
      <c r="R160" s="58">
        <v>52.948557090000001</v>
      </c>
      <c r="S160" s="58">
        <v>77.040816329999998</v>
      </c>
      <c r="T160" s="58">
        <v>53.701380180000001</v>
      </c>
      <c r="U160" s="58">
        <v>0</v>
      </c>
    </row>
    <row r="161" spans="1:21" x14ac:dyDescent="0.25">
      <c r="A161" s="51" t="s">
        <v>451</v>
      </c>
      <c r="B161" s="45" t="s">
        <v>455</v>
      </c>
      <c r="C161" s="45" t="s">
        <v>456</v>
      </c>
      <c r="D161" s="45">
        <v>1142</v>
      </c>
      <c r="E161" s="58">
        <v>22.418136019999999</v>
      </c>
      <c r="F161" s="58">
        <v>21.921182269999999</v>
      </c>
      <c r="G161" s="58">
        <v>88.29039813</v>
      </c>
      <c r="H161" s="58">
        <v>78.541666669999998</v>
      </c>
      <c r="I161" s="58">
        <v>92.543859650000002</v>
      </c>
      <c r="J161" s="58">
        <v>87.916666669999998</v>
      </c>
      <c r="K161" s="58">
        <v>67.703349279999998</v>
      </c>
      <c r="L161" s="58">
        <v>58.958333330000002</v>
      </c>
      <c r="M161" s="58">
        <v>60.512820509999997</v>
      </c>
      <c r="N161" s="58">
        <v>49.166666669999998</v>
      </c>
      <c r="O161" s="58">
        <v>68.564920270000002</v>
      </c>
      <c r="P161" s="58">
        <v>67.488789240000003</v>
      </c>
      <c r="Q161" s="58">
        <v>90.185676389999998</v>
      </c>
      <c r="R161" s="58">
        <v>73.121131739999996</v>
      </c>
      <c r="S161" s="58">
        <v>86.666666669999998</v>
      </c>
      <c r="T161" s="58">
        <v>12.752858399999999</v>
      </c>
      <c r="U161" s="58">
        <v>34.792122540000001</v>
      </c>
    </row>
    <row r="162" spans="1:21" x14ac:dyDescent="0.25">
      <c r="A162" s="52" t="s">
        <v>451</v>
      </c>
      <c r="B162" s="48" t="s">
        <v>453</v>
      </c>
      <c r="C162" s="48" t="s">
        <v>454</v>
      </c>
      <c r="D162" s="48">
        <v>182</v>
      </c>
      <c r="E162" s="58">
        <v>30.76923077</v>
      </c>
      <c r="F162" s="58">
        <v>30.76923077</v>
      </c>
      <c r="G162" s="58">
        <v>61.111111110000003</v>
      </c>
      <c r="H162" s="58">
        <v>45.833333330000002</v>
      </c>
      <c r="I162" s="58">
        <v>82.608695650000001</v>
      </c>
      <c r="J162" s="58">
        <v>79.166666669999998</v>
      </c>
      <c r="K162" s="58">
        <v>38.46153846</v>
      </c>
      <c r="L162" s="58">
        <v>31.25</v>
      </c>
      <c r="M162" s="58">
        <v>27.272727270000001</v>
      </c>
      <c r="N162" s="58">
        <v>18.75</v>
      </c>
      <c r="O162" s="58">
        <v>41.860465120000001</v>
      </c>
      <c r="P162" s="58">
        <v>41.860465120000001</v>
      </c>
      <c r="Q162" s="58">
        <v>78.453038669999998</v>
      </c>
      <c r="R162" s="58">
        <v>40.449438200000003</v>
      </c>
      <c r="S162" s="58">
        <v>70.833333330000002</v>
      </c>
      <c r="T162" s="58">
        <v>6.0773480659999999</v>
      </c>
      <c r="U162" s="58">
        <v>5.9523809520000004</v>
      </c>
    </row>
    <row r="163" spans="1:21" x14ac:dyDescent="0.25">
      <c r="A163" s="51" t="s">
        <v>409</v>
      </c>
      <c r="B163" s="45" t="s">
        <v>413</v>
      </c>
      <c r="C163" s="45" t="s">
        <v>722</v>
      </c>
      <c r="D163" s="45">
        <v>133</v>
      </c>
      <c r="E163" s="58">
        <v>53.488372089999999</v>
      </c>
      <c r="F163" s="58">
        <v>51.111111110000003</v>
      </c>
      <c r="G163" s="58">
        <v>97.777777779999994</v>
      </c>
      <c r="H163" s="58">
        <v>69.841269839999995</v>
      </c>
      <c r="I163" s="58">
        <v>96.491228070000005</v>
      </c>
      <c r="J163" s="58">
        <v>87.301587299999994</v>
      </c>
      <c r="K163" s="58">
        <v>91.071428569999995</v>
      </c>
      <c r="L163" s="58">
        <v>80.952380950000006</v>
      </c>
      <c r="M163" s="58">
        <v>81.395348839999997</v>
      </c>
      <c r="N163" s="58">
        <v>55.555555560000002</v>
      </c>
      <c r="O163" s="58">
        <v>77.586206899999993</v>
      </c>
      <c r="P163" s="58">
        <v>77.586206899999993</v>
      </c>
      <c r="Q163" s="58">
        <v>100</v>
      </c>
      <c r="R163" s="58">
        <v>100</v>
      </c>
      <c r="S163" s="58">
        <v>100</v>
      </c>
      <c r="T163" s="58">
        <v>6.0344827590000003</v>
      </c>
      <c r="U163" s="58">
        <v>3.225806452</v>
      </c>
    </row>
    <row r="164" spans="1:21" x14ac:dyDescent="0.25">
      <c r="A164" s="52" t="s">
        <v>409</v>
      </c>
      <c r="B164" s="48" t="s">
        <v>411</v>
      </c>
      <c r="C164" s="48" t="s">
        <v>412</v>
      </c>
      <c r="D164" s="48">
        <v>159</v>
      </c>
      <c r="E164" s="58">
        <v>53.448275860000003</v>
      </c>
      <c r="F164" s="58">
        <v>53.448275860000003</v>
      </c>
      <c r="G164" s="58">
        <v>93.333333330000002</v>
      </c>
      <c r="H164" s="58">
        <v>75.675675679999998</v>
      </c>
      <c r="I164" s="58">
        <v>95.774647889999997</v>
      </c>
      <c r="J164" s="58">
        <v>91.891891889999997</v>
      </c>
      <c r="K164" s="58">
        <v>77.049180329999999</v>
      </c>
      <c r="L164" s="58">
        <v>63.513513510000003</v>
      </c>
      <c r="M164" s="58">
        <v>74.545454550000002</v>
      </c>
      <c r="N164" s="58">
        <v>55.40540541</v>
      </c>
      <c r="O164" s="58">
        <v>89.473684210000002</v>
      </c>
      <c r="P164" s="58">
        <v>85</v>
      </c>
      <c r="Q164" s="58">
        <v>95.945945949999995</v>
      </c>
      <c r="R164" s="58">
        <v>86.301369859999994</v>
      </c>
      <c r="S164" s="58">
        <v>87.5</v>
      </c>
      <c r="T164" s="58">
        <v>34.965034969999998</v>
      </c>
      <c r="U164" s="58">
        <v>39.130434780000002</v>
      </c>
    </row>
    <row r="165" spans="1:21" x14ac:dyDescent="0.25">
      <c r="A165" s="51" t="s">
        <v>554</v>
      </c>
      <c r="B165" s="45" t="s">
        <v>560</v>
      </c>
      <c r="C165" s="45" t="s">
        <v>561</v>
      </c>
      <c r="D165" s="45">
        <v>179</v>
      </c>
      <c r="E165" s="58">
        <v>100</v>
      </c>
      <c r="F165" s="58">
        <v>36.842105259999997</v>
      </c>
      <c r="G165" s="58">
        <v>100</v>
      </c>
      <c r="H165" s="58">
        <v>76.744186049999996</v>
      </c>
      <c r="I165" s="58">
        <v>94.117647059999996</v>
      </c>
      <c r="J165" s="58">
        <v>74.418604650000006</v>
      </c>
      <c r="K165" s="58">
        <v>60</v>
      </c>
      <c r="L165" s="58">
        <v>34.883720930000003</v>
      </c>
      <c r="M165" s="58">
        <v>37.5</v>
      </c>
      <c r="N165" s="58">
        <v>27.906976740000001</v>
      </c>
      <c r="O165" s="58">
        <v>86.842105259999997</v>
      </c>
      <c r="P165" s="58">
        <v>84.61538462</v>
      </c>
      <c r="Q165" s="58">
        <v>99.386503070000003</v>
      </c>
      <c r="R165" s="58">
        <v>52.469135799999997</v>
      </c>
      <c r="S165" s="58">
        <v>74.418604650000006</v>
      </c>
      <c r="T165" s="58">
        <v>18.633540369999999</v>
      </c>
      <c r="U165" s="58">
        <v>4.2253521129999996</v>
      </c>
    </row>
    <row r="166" spans="1:21" x14ac:dyDescent="0.25">
      <c r="A166" s="52" t="s">
        <v>554</v>
      </c>
      <c r="B166" s="48" t="s">
        <v>558</v>
      </c>
      <c r="C166" s="48" t="s">
        <v>559</v>
      </c>
      <c r="D166" s="48">
        <v>306</v>
      </c>
      <c r="E166" s="58">
        <v>100</v>
      </c>
      <c r="F166" s="58">
        <v>36.666666669999998</v>
      </c>
      <c r="G166" s="58">
        <v>100</v>
      </c>
      <c r="H166" s="58">
        <v>68.503937010000001</v>
      </c>
      <c r="I166" s="58">
        <v>97.321428569999995</v>
      </c>
      <c r="J166" s="58">
        <v>85.826771649999998</v>
      </c>
      <c r="K166" s="58">
        <v>87.640449439999998</v>
      </c>
      <c r="L166" s="58">
        <v>61.417322830000003</v>
      </c>
      <c r="M166" s="58">
        <v>70</v>
      </c>
      <c r="N166" s="58">
        <v>49.606299210000003</v>
      </c>
      <c r="O166" s="58">
        <v>90.740740740000007</v>
      </c>
      <c r="P166" s="58">
        <v>85.217391300000003</v>
      </c>
      <c r="Q166" s="58">
        <v>98.920863310000001</v>
      </c>
      <c r="R166" s="58">
        <v>65.818181820000007</v>
      </c>
      <c r="S166" s="58">
        <v>82.539682540000001</v>
      </c>
      <c r="T166" s="58">
        <v>37.956204380000003</v>
      </c>
      <c r="U166" s="58">
        <v>2</v>
      </c>
    </row>
    <row r="167" spans="1:21" x14ac:dyDescent="0.25">
      <c r="A167" s="51" t="s">
        <v>554</v>
      </c>
      <c r="B167" s="45" t="s">
        <v>556</v>
      </c>
      <c r="C167" s="45" t="s">
        <v>723</v>
      </c>
      <c r="D167" s="45">
        <v>278</v>
      </c>
      <c r="E167" s="58">
        <v>90.163934429999998</v>
      </c>
      <c r="F167" s="58">
        <v>85.9375</v>
      </c>
      <c r="G167" s="58">
        <v>93.258426970000002</v>
      </c>
      <c r="H167" s="58">
        <v>67.479674799999998</v>
      </c>
      <c r="I167" s="58">
        <v>95.192307690000007</v>
      </c>
      <c r="J167" s="58">
        <v>80.487804879999999</v>
      </c>
      <c r="K167" s="58">
        <v>68.656716419999995</v>
      </c>
      <c r="L167" s="58">
        <v>37.398373980000002</v>
      </c>
      <c r="M167" s="58">
        <v>49.180327869999999</v>
      </c>
      <c r="N167" s="58">
        <v>24.390243900000002</v>
      </c>
      <c r="O167" s="58">
        <v>58.119658119999997</v>
      </c>
      <c r="P167" s="58">
        <v>57.142857139999997</v>
      </c>
      <c r="Q167" s="58">
        <v>91.666666669999998</v>
      </c>
      <c r="R167" s="58">
        <v>36.666666669999998</v>
      </c>
      <c r="S167" s="58">
        <v>62.601626019999998</v>
      </c>
      <c r="T167" s="58">
        <v>2.5</v>
      </c>
      <c r="U167" s="58">
        <v>3.361344538</v>
      </c>
    </row>
    <row r="168" spans="1:21" x14ac:dyDescent="0.25">
      <c r="A168" s="52" t="s">
        <v>554</v>
      </c>
      <c r="B168" s="48" t="s">
        <v>562</v>
      </c>
      <c r="C168" s="48" t="s">
        <v>563</v>
      </c>
      <c r="D168" s="48">
        <v>293</v>
      </c>
      <c r="E168" s="58">
        <v>82.142857140000004</v>
      </c>
      <c r="F168" s="58">
        <v>69.696969699999997</v>
      </c>
      <c r="G168" s="58">
        <v>91.379310340000004</v>
      </c>
      <c r="H168" s="58">
        <v>46.902654869999999</v>
      </c>
      <c r="I168" s="58">
        <v>96.875</v>
      </c>
      <c r="J168" s="58">
        <v>82.300884960000005</v>
      </c>
      <c r="K168" s="58">
        <v>81.818181820000007</v>
      </c>
      <c r="L168" s="58">
        <v>55.752212389999997</v>
      </c>
      <c r="M168" s="58">
        <v>59.61538462</v>
      </c>
      <c r="N168" s="58">
        <v>27.43362832</v>
      </c>
      <c r="O168" s="58">
        <v>52.830188679999999</v>
      </c>
      <c r="P168" s="58">
        <v>51.37614679</v>
      </c>
      <c r="Q168" s="58">
        <v>90.157480309999997</v>
      </c>
      <c r="R168" s="58">
        <v>56.692913390000001</v>
      </c>
      <c r="S168" s="58">
        <v>82.300884960000005</v>
      </c>
      <c r="T168" s="58">
        <v>7.4803149610000004</v>
      </c>
      <c r="U168" s="58">
        <v>10.843373489999999</v>
      </c>
    </row>
    <row r="169" spans="1:21" x14ac:dyDescent="0.25">
      <c r="A169" s="51" t="s">
        <v>94</v>
      </c>
      <c r="B169" s="45" t="s">
        <v>96</v>
      </c>
      <c r="C169" s="45" t="s">
        <v>724</v>
      </c>
      <c r="D169" s="45">
        <v>279</v>
      </c>
      <c r="E169" s="58">
        <v>11.11111111</v>
      </c>
      <c r="F169" s="58">
        <v>11.11111111</v>
      </c>
      <c r="G169" s="58">
        <v>73.4375</v>
      </c>
      <c r="H169" s="58">
        <v>70.149253729999998</v>
      </c>
      <c r="I169" s="58">
        <v>87.301587299999994</v>
      </c>
      <c r="J169" s="58">
        <v>82.089552240000003</v>
      </c>
      <c r="K169" s="58">
        <v>50</v>
      </c>
      <c r="L169" s="58">
        <v>49.253731340000002</v>
      </c>
      <c r="M169" s="58">
        <v>38.709677419999998</v>
      </c>
      <c r="N169" s="58">
        <v>35.820895520000001</v>
      </c>
      <c r="O169" s="58">
        <v>90.19607843</v>
      </c>
      <c r="P169" s="58">
        <v>71.875</v>
      </c>
      <c r="Q169" s="58">
        <v>100</v>
      </c>
      <c r="R169" s="58">
        <v>44.88188976</v>
      </c>
      <c r="S169" s="58">
        <v>79.6875</v>
      </c>
      <c r="T169" s="58">
        <v>14.06844106</v>
      </c>
      <c r="U169" s="58">
        <v>37.5</v>
      </c>
    </row>
    <row r="170" spans="1:21" x14ac:dyDescent="0.25">
      <c r="A170" s="52" t="s">
        <v>480</v>
      </c>
      <c r="B170" s="48" t="s">
        <v>482</v>
      </c>
      <c r="C170" s="48" t="s">
        <v>483</v>
      </c>
      <c r="D170" s="48">
        <v>364</v>
      </c>
      <c r="E170" s="58">
        <v>76.190476189999998</v>
      </c>
      <c r="F170" s="58">
        <v>68.8172043</v>
      </c>
      <c r="G170" s="58">
        <v>96.808510639999994</v>
      </c>
      <c r="H170" s="58">
        <v>69.465648849999994</v>
      </c>
      <c r="I170" s="58">
        <v>97.478991600000001</v>
      </c>
      <c r="J170" s="58">
        <v>88.549618319999993</v>
      </c>
      <c r="K170" s="58">
        <v>86.607142859999996</v>
      </c>
      <c r="L170" s="58">
        <v>74.045801530000006</v>
      </c>
      <c r="M170" s="58">
        <v>86.813186810000005</v>
      </c>
      <c r="N170" s="58">
        <v>60.30534351</v>
      </c>
      <c r="O170" s="58">
        <v>86.274509800000004</v>
      </c>
      <c r="P170" s="58">
        <v>85.4368932</v>
      </c>
      <c r="Q170" s="58">
        <v>67.721518990000007</v>
      </c>
      <c r="R170" s="58">
        <v>47.784810129999997</v>
      </c>
      <c r="S170" s="58">
        <v>80.152671760000004</v>
      </c>
      <c r="T170" s="58">
        <v>22.222222219999999</v>
      </c>
      <c r="U170" s="58">
        <v>5.3231939160000001</v>
      </c>
    </row>
    <row r="171" spans="1:21" x14ac:dyDescent="0.25">
      <c r="A171" s="51" t="s">
        <v>463</v>
      </c>
      <c r="B171" s="45" t="s">
        <v>465</v>
      </c>
      <c r="C171" s="45" t="s">
        <v>466</v>
      </c>
      <c r="D171" s="45">
        <v>761</v>
      </c>
      <c r="E171" s="58">
        <v>35.02538071</v>
      </c>
      <c r="F171" s="58">
        <v>32.242990650000003</v>
      </c>
      <c r="G171" s="58">
        <v>61.722488040000002</v>
      </c>
      <c r="H171" s="58">
        <v>56.578947370000002</v>
      </c>
      <c r="I171" s="58">
        <v>86.72566372</v>
      </c>
      <c r="J171" s="58">
        <v>85.964912279999993</v>
      </c>
      <c r="K171" s="58">
        <v>40.454545449999998</v>
      </c>
      <c r="L171" s="58">
        <v>39.03508772</v>
      </c>
      <c r="M171" s="58">
        <v>29.064039409999999</v>
      </c>
      <c r="N171" s="58">
        <v>25.87719298</v>
      </c>
      <c r="O171" s="58">
        <v>50</v>
      </c>
      <c r="P171" s="58">
        <v>50</v>
      </c>
      <c r="Q171" s="58">
        <v>100</v>
      </c>
      <c r="R171" s="58">
        <v>56.995581739999999</v>
      </c>
      <c r="S171" s="58">
        <v>74.122807019999996</v>
      </c>
      <c r="T171" s="58">
        <v>63.770250369999999</v>
      </c>
      <c r="U171" s="58">
        <v>50</v>
      </c>
    </row>
    <row r="172" spans="1:21" x14ac:dyDescent="0.25">
      <c r="A172" s="52" t="s">
        <v>183</v>
      </c>
      <c r="B172" s="48" t="s">
        <v>185</v>
      </c>
      <c r="C172" s="48" t="s">
        <v>186</v>
      </c>
      <c r="D172" s="48">
        <v>660</v>
      </c>
      <c r="E172" s="58">
        <v>6.6666666670000003</v>
      </c>
      <c r="F172" s="58">
        <v>6</v>
      </c>
      <c r="G172" s="58">
        <v>43.111111110000003</v>
      </c>
      <c r="H172" s="58">
        <v>38.799999999999997</v>
      </c>
      <c r="I172" s="58">
        <v>66.222222220000006</v>
      </c>
      <c r="J172" s="58">
        <v>59.6</v>
      </c>
      <c r="K172" s="58">
        <v>24</v>
      </c>
      <c r="L172" s="58">
        <v>21.6</v>
      </c>
      <c r="M172" s="58">
        <v>11.2</v>
      </c>
      <c r="N172" s="58">
        <v>11.2</v>
      </c>
      <c r="O172" s="58">
        <v>49.107142860000003</v>
      </c>
      <c r="P172" s="58">
        <v>44</v>
      </c>
      <c r="Q172" s="58">
        <v>99.673202610000004</v>
      </c>
      <c r="R172" s="58">
        <v>73.20261438</v>
      </c>
      <c r="S172" s="58">
        <v>83.6</v>
      </c>
      <c r="T172" s="58">
        <v>16.176470590000001</v>
      </c>
      <c r="U172" s="58">
        <v>1.3071895419999999</v>
      </c>
    </row>
    <row r="173" spans="1:21" x14ac:dyDescent="0.25">
      <c r="A173" s="51" t="s">
        <v>98</v>
      </c>
      <c r="B173" s="45" t="s">
        <v>100</v>
      </c>
      <c r="C173" s="45" t="s">
        <v>101</v>
      </c>
      <c r="D173" s="45">
        <v>218</v>
      </c>
      <c r="E173" s="58">
        <v>62.5</v>
      </c>
      <c r="F173" s="58">
        <v>25</v>
      </c>
      <c r="G173" s="58">
        <v>93.75</v>
      </c>
      <c r="H173" s="58">
        <v>44.117647060000003</v>
      </c>
      <c r="I173" s="58">
        <v>96.551724140000005</v>
      </c>
      <c r="J173" s="58">
        <v>82.352941180000002</v>
      </c>
      <c r="K173" s="58">
        <v>79.166666669999998</v>
      </c>
      <c r="L173" s="58">
        <v>55.882352939999997</v>
      </c>
      <c r="M173" s="58">
        <v>55</v>
      </c>
      <c r="N173" s="58">
        <v>32.352941180000002</v>
      </c>
      <c r="O173" s="58">
        <v>65.38461538</v>
      </c>
      <c r="P173" s="58">
        <v>50</v>
      </c>
      <c r="Q173" s="58">
        <v>100</v>
      </c>
      <c r="R173" s="58">
        <v>60.431654680000001</v>
      </c>
      <c r="S173" s="58">
        <v>97.058823529999998</v>
      </c>
      <c r="T173" s="58">
        <v>28.571428569999998</v>
      </c>
      <c r="U173" s="58">
        <v>60</v>
      </c>
    </row>
    <row r="174" spans="1:21" x14ac:dyDescent="0.25">
      <c r="A174" s="52" t="s">
        <v>474</v>
      </c>
      <c r="B174" s="48" t="s">
        <v>476</v>
      </c>
      <c r="C174" s="48" t="s">
        <v>725</v>
      </c>
      <c r="D174" s="48">
        <v>456</v>
      </c>
      <c r="E174" s="58">
        <v>62.676056340000002</v>
      </c>
      <c r="F174" s="58">
        <v>61.805555560000002</v>
      </c>
      <c r="G174" s="58">
        <v>88</v>
      </c>
      <c r="H174" s="58">
        <v>76.744186049999996</v>
      </c>
      <c r="I174" s="58">
        <v>96.319018400000004</v>
      </c>
      <c r="J174" s="58">
        <v>91.279069770000007</v>
      </c>
      <c r="K174" s="58">
        <v>69.230769230000007</v>
      </c>
      <c r="L174" s="58">
        <v>62.79069767</v>
      </c>
      <c r="M174" s="58">
        <v>65.217391300000003</v>
      </c>
      <c r="N174" s="58">
        <v>52.325581399999997</v>
      </c>
      <c r="O174" s="58">
        <v>70.700636939999995</v>
      </c>
      <c r="P174" s="58">
        <v>69.811320749999993</v>
      </c>
      <c r="Q174" s="58">
        <v>98.481012660000005</v>
      </c>
      <c r="R174" s="58">
        <v>69.113924049999994</v>
      </c>
      <c r="S174" s="58">
        <v>91.860465120000001</v>
      </c>
      <c r="T174" s="58">
        <v>52.911392409999998</v>
      </c>
      <c r="U174" s="58">
        <v>4.1884816750000002</v>
      </c>
    </row>
    <row r="175" spans="1:21" s="37" customFormat="1" x14ac:dyDescent="0.25">
      <c r="A175" s="51" t="s">
        <v>474</v>
      </c>
      <c r="B175" s="45" t="s">
        <v>478</v>
      </c>
      <c r="C175" s="45" t="s">
        <v>479</v>
      </c>
      <c r="D175" s="45">
        <v>584</v>
      </c>
      <c r="E175" s="58">
        <v>78.651685389999997</v>
      </c>
      <c r="F175" s="58">
        <v>76.50273224</v>
      </c>
      <c r="G175" s="58">
        <v>96.276595740000005</v>
      </c>
      <c r="H175" s="58">
        <v>84.579439249999993</v>
      </c>
      <c r="I175" s="58">
        <v>98.019801979999997</v>
      </c>
      <c r="J175" s="58">
        <v>92.523364490000006</v>
      </c>
      <c r="K175" s="58">
        <v>77.173913040000002</v>
      </c>
      <c r="L175" s="58">
        <v>66.35514019</v>
      </c>
      <c r="M175" s="58">
        <v>77.325581400000004</v>
      </c>
      <c r="N175" s="58">
        <v>62.149532710000003</v>
      </c>
      <c r="O175" s="58">
        <v>62.5</v>
      </c>
      <c r="P175" s="58">
        <v>60.679611649999998</v>
      </c>
      <c r="Q175" s="58">
        <v>99.043977060000003</v>
      </c>
      <c r="R175" s="58">
        <v>62.285714290000001</v>
      </c>
      <c r="S175" s="58">
        <v>92.523364490000006</v>
      </c>
      <c r="T175" s="58">
        <v>55.047619050000002</v>
      </c>
      <c r="U175" s="58">
        <v>27.290836649999999</v>
      </c>
    </row>
    <row r="176" spans="1:21" s="37" customFormat="1" x14ac:dyDescent="0.25">
      <c r="A176" s="52" t="s">
        <v>353</v>
      </c>
      <c r="B176" s="48" t="s">
        <v>355</v>
      </c>
      <c r="C176" s="48" t="s">
        <v>356</v>
      </c>
      <c r="D176" s="48">
        <v>304</v>
      </c>
      <c r="E176" s="58">
        <v>97</v>
      </c>
      <c r="F176" s="58">
        <v>48.74371859</v>
      </c>
      <c r="G176" s="58">
        <v>100</v>
      </c>
      <c r="H176" s="58">
        <v>74.087591239999995</v>
      </c>
      <c r="I176" s="58">
        <v>100</v>
      </c>
      <c r="J176" s="58">
        <v>89.781021899999999</v>
      </c>
      <c r="K176" s="58">
        <v>91.262135920000006</v>
      </c>
      <c r="L176" s="58">
        <v>68.61313869</v>
      </c>
      <c r="M176" s="58">
        <v>74.193548390000004</v>
      </c>
      <c r="N176" s="58">
        <v>50.364963500000002</v>
      </c>
      <c r="O176" s="58">
        <v>100</v>
      </c>
      <c r="P176" s="58">
        <v>47.985347990000001</v>
      </c>
      <c r="Q176" s="58">
        <v>98.932384339999999</v>
      </c>
      <c r="R176" s="58">
        <v>100</v>
      </c>
      <c r="S176" s="58">
        <v>100</v>
      </c>
      <c r="T176" s="58">
        <v>41.637010680000003</v>
      </c>
      <c r="U176" s="58">
        <v>6.4393939390000003</v>
      </c>
    </row>
    <row r="177" spans="1:21" x14ac:dyDescent="0.25">
      <c r="A177" s="51" t="s">
        <v>272</v>
      </c>
      <c r="B177" s="45" t="s">
        <v>274</v>
      </c>
      <c r="C177" s="45" t="s">
        <v>275</v>
      </c>
      <c r="D177" s="45">
        <v>206</v>
      </c>
      <c r="E177" s="58">
        <v>76.92307692</v>
      </c>
      <c r="F177" s="58">
        <v>22.222222219999999</v>
      </c>
      <c r="G177" s="58">
        <v>96.551724140000005</v>
      </c>
      <c r="H177" s="58">
        <v>70</v>
      </c>
      <c r="I177" s="58">
        <v>98.412698410000004</v>
      </c>
      <c r="J177" s="58">
        <v>77.5</v>
      </c>
      <c r="K177" s="58">
        <v>95.833333330000002</v>
      </c>
      <c r="L177" s="58">
        <v>57.5</v>
      </c>
      <c r="M177" s="58">
        <v>64.814814810000001</v>
      </c>
      <c r="N177" s="58">
        <v>43.75</v>
      </c>
      <c r="O177" s="58">
        <v>87.5</v>
      </c>
      <c r="P177" s="58">
        <v>73.684210530000001</v>
      </c>
      <c r="Q177" s="58">
        <v>95.882352940000004</v>
      </c>
      <c r="R177" s="58">
        <v>45.197740109999998</v>
      </c>
      <c r="S177" s="58">
        <v>78.75</v>
      </c>
      <c r="T177" s="58">
        <v>54.237288139999997</v>
      </c>
      <c r="U177" s="58">
        <v>69.863013699999996</v>
      </c>
    </row>
    <row r="178" spans="1:21" x14ac:dyDescent="0.25">
      <c r="A178" s="52" t="s">
        <v>48</v>
      </c>
      <c r="B178" s="48" t="s">
        <v>50</v>
      </c>
      <c r="C178" s="48" t="s">
        <v>51</v>
      </c>
      <c r="D178" s="48">
        <v>370</v>
      </c>
      <c r="E178" s="58">
        <v>100</v>
      </c>
      <c r="F178" s="58">
        <v>63.529411760000002</v>
      </c>
      <c r="G178" s="58">
        <v>100</v>
      </c>
      <c r="H178" s="58">
        <v>68.131868130000001</v>
      </c>
      <c r="I178" s="58">
        <v>100</v>
      </c>
      <c r="J178" s="58">
        <v>87.912087909999997</v>
      </c>
      <c r="K178" s="58">
        <v>100</v>
      </c>
      <c r="L178" s="58">
        <v>60.439560440000001</v>
      </c>
      <c r="M178" s="58">
        <v>48.235294119999999</v>
      </c>
      <c r="N178" s="58">
        <v>45.054945050000001</v>
      </c>
      <c r="O178" s="58">
        <v>100</v>
      </c>
      <c r="P178" s="58">
        <v>66.279069770000007</v>
      </c>
      <c r="Q178" s="58">
        <v>100</v>
      </c>
      <c r="R178" s="58">
        <v>97.11538462</v>
      </c>
      <c r="S178" s="58">
        <v>98.901098899999994</v>
      </c>
      <c r="T178" s="58">
        <v>89.389067519999998</v>
      </c>
      <c r="U178" s="58">
        <v>97.435897440000005</v>
      </c>
    </row>
    <row r="179" spans="1:21" x14ac:dyDescent="0.25">
      <c r="A179" s="51" t="s">
        <v>117</v>
      </c>
      <c r="B179" s="45" t="s">
        <v>119</v>
      </c>
      <c r="C179" s="45" t="s">
        <v>120</v>
      </c>
      <c r="D179" s="45">
        <v>426</v>
      </c>
      <c r="E179" s="58">
        <v>24.545454549999999</v>
      </c>
      <c r="F179" s="58">
        <v>23.47826087</v>
      </c>
      <c r="G179" s="58">
        <v>76.470588239999998</v>
      </c>
      <c r="H179" s="58">
        <v>60.666666669999998</v>
      </c>
      <c r="I179" s="58">
        <v>93.706293709999997</v>
      </c>
      <c r="J179" s="58">
        <v>89.333333330000002</v>
      </c>
      <c r="K179" s="58">
        <v>69.629629629999997</v>
      </c>
      <c r="L179" s="58">
        <v>62.666666669999998</v>
      </c>
      <c r="M179" s="58">
        <v>62.5</v>
      </c>
      <c r="N179" s="58">
        <v>46.666666669999998</v>
      </c>
      <c r="O179" s="58">
        <v>65.151515149999994</v>
      </c>
      <c r="P179" s="58">
        <v>64.179104480000007</v>
      </c>
      <c r="Q179" s="58">
        <v>100</v>
      </c>
      <c r="R179" s="58">
        <v>47.765363129999997</v>
      </c>
      <c r="S179" s="58">
        <v>89.726027400000007</v>
      </c>
      <c r="T179" s="58">
        <v>33.810888249999998</v>
      </c>
      <c r="U179" s="58">
        <v>0.83798882699999999</v>
      </c>
    </row>
    <row r="180" spans="1:21" x14ac:dyDescent="0.25">
      <c r="A180" s="52" t="s">
        <v>117</v>
      </c>
      <c r="B180" s="48" t="s">
        <v>121</v>
      </c>
      <c r="C180" s="48" t="s">
        <v>726</v>
      </c>
      <c r="D180" s="48">
        <v>234</v>
      </c>
      <c r="E180" s="58">
        <v>28.048780489999999</v>
      </c>
      <c r="F180" s="58">
        <v>20.353982299999998</v>
      </c>
      <c r="G180" s="58">
        <v>58.415841579999999</v>
      </c>
      <c r="H180" s="58">
        <v>44.696969699999997</v>
      </c>
      <c r="I180" s="58">
        <v>80.341880340000003</v>
      </c>
      <c r="J180" s="58">
        <v>71.212121210000006</v>
      </c>
      <c r="K180" s="58">
        <v>60.169491530000002</v>
      </c>
      <c r="L180" s="58">
        <v>53.787878790000001</v>
      </c>
      <c r="M180" s="58">
        <v>34.482758619999998</v>
      </c>
      <c r="N180" s="58">
        <v>30.3030303</v>
      </c>
      <c r="O180" s="58">
        <v>60</v>
      </c>
      <c r="P180" s="58">
        <v>56.25</v>
      </c>
      <c r="Q180" s="58">
        <v>98.930481279999995</v>
      </c>
      <c r="R180" s="58">
        <v>75.409836069999997</v>
      </c>
      <c r="S180" s="58">
        <v>83.760683760000006</v>
      </c>
      <c r="T180" s="58">
        <v>32</v>
      </c>
      <c r="U180" s="58">
        <v>6.4102564099999997</v>
      </c>
    </row>
    <row r="182" spans="1:21" x14ac:dyDescent="0.25">
      <c r="A182" s="44"/>
    </row>
  </sheetData>
  <sortState xmlns:xlrd2="http://schemas.microsoft.com/office/spreadsheetml/2017/richdata2" ref="A5:U180">
    <sortCondition ref="A5:A180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0C37-FE79-47D0-ABD1-F2A560297CBB}">
  <dimension ref="A1:H24"/>
  <sheetViews>
    <sheetView zoomScaleNormal="100" workbookViewId="0">
      <selection activeCell="D24" sqref="D24"/>
    </sheetView>
  </sheetViews>
  <sheetFormatPr defaultColWidth="8.7109375" defaultRowHeight="15" x14ac:dyDescent="0.25"/>
  <cols>
    <col min="1" max="1" width="50.85546875" style="8" customWidth="1"/>
    <col min="2" max="2" width="9" style="2" customWidth="1"/>
    <col min="3" max="3" width="38.5703125" style="2" customWidth="1"/>
    <col min="4" max="4" width="33.42578125" style="8" customWidth="1"/>
    <col min="5" max="5" width="15.85546875" style="8" bestFit="1" customWidth="1"/>
    <col min="6" max="6" width="11.85546875" style="8" bestFit="1" customWidth="1"/>
    <col min="7" max="7" width="19.85546875" style="8" bestFit="1" customWidth="1"/>
    <col min="8" max="8" width="21.28515625" style="2" bestFit="1" customWidth="1"/>
    <col min="9" max="16384" width="8.7109375" style="2"/>
  </cols>
  <sheetData>
    <row r="1" spans="1:8" ht="19.5" thickBot="1" x14ac:dyDescent="0.3">
      <c r="A1" s="16" t="s">
        <v>632</v>
      </c>
      <c r="B1" s="3"/>
      <c r="C1" s="3"/>
      <c r="D1" s="5"/>
      <c r="E1" s="5"/>
      <c r="F1" s="5"/>
      <c r="G1" s="5"/>
      <c r="H1" s="4"/>
    </row>
    <row r="2" spans="1:8" ht="47.25" x14ac:dyDescent="0.25">
      <c r="A2" s="24" t="s">
        <v>627</v>
      </c>
      <c r="B2" s="25" t="s">
        <v>5</v>
      </c>
      <c r="C2" s="29" t="s">
        <v>607</v>
      </c>
      <c r="D2" s="25" t="s">
        <v>732</v>
      </c>
      <c r="E2" s="25" t="s">
        <v>608</v>
      </c>
      <c r="F2" s="25" t="s">
        <v>609</v>
      </c>
      <c r="G2" s="25" t="s">
        <v>610</v>
      </c>
      <c r="H2" s="36" t="s">
        <v>611</v>
      </c>
    </row>
    <row r="3" spans="1:8" ht="15.75" x14ac:dyDescent="0.25">
      <c r="A3" s="27" t="s">
        <v>8</v>
      </c>
      <c r="B3" s="31"/>
      <c r="C3" s="31"/>
      <c r="D3" s="30">
        <v>60661</v>
      </c>
      <c r="E3" s="54">
        <v>86.502035904452597</v>
      </c>
      <c r="F3" s="54">
        <v>39.968018990784898</v>
      </c>
      <c r="G3" s="54">
        <v>50.801997988823103</v>
      </c>
      <c r="H3" s="54">
        <v>82.433524010484504</v>
      </c>
    </row>
    <row r="4" spans="1:8" ht="15.75" x14ac:dyDescent="0.25">
      <c r="A4" s="27" t="s">
        <v>568</v>
      </c>
      <c r="B4" s="31"/>
      <c r="C4" s="31"/>
      <c r="D4" s="18">
        <v>2782</v>
      </c>
      <c r="E4" s="18"/>
      <c r="F4" s="18"/>
      <c r="G4" s="18"/>
      <c r="H4" s="34"/>
    </row>
    <row r="5" spans="1:8" x14ac:dyDescent="0.25">
      <c r="A5" s="51" t="s">
        <v>654</v>
      </c>
      <c r="B5" s="45" t="s">
        <v>727</v>
      </c>
      <c r="C5" s="45" t="s">
        <v>728</v>
      </c>
      <c r="D5" s="45">
        <v>213</v>
      </c>
      <c r="E5" s="49">
        <v>93.896713615023501</v>
      </c>
      <c r="F5" s="49">
        <v>53.051643192488299</v>
      </c>
      <c r="G5" s="49">
        <v>59.624413145539897</v>
      </c>
      <c r="H5" s="49">
        <v>61.971830985915503</v>
      </c>
    </row>
    <row r="6" spans="1:8" x14ac:dyDescent="0.25">
      <c r="A6" s="52" t="s">
        <v>654</v>
      </c>
      <c r="B6" s="48" t="s">
        <v>602</v>
      </c>
      <c r="C6" s="48" t="s">
        <v>603</v>
      </c>
      <c r="D6" s="48">
        <v>124</v>
      </c>
      <c r="E6" s="50">
        <v>76.612903225806406</v>
      </c>
      <c r="F6" s="50">
        <v>0</v>
      </c>
      <c r="G6" s="50">
        <v>7.2580645161290303</v>
      </c>
      <c r="H6" s="50">
        <v>30.645161290322601</v>
      </c>
    </row>
    <row r="7" spans="1:8" x14ac:dyDescent="0.25">
      <c r="A7" s="51" t="s">
        <v>654</v>
      </c>
      <c r="B7" s="45" t="s">
        <v>604</v>
      </c>
      <c r="C7" s="45" t="s">
        <v>605</v>
      </c>
      <c r="D7" s="45">
        <v>203</v>
      </c>
      <c r="E7" s="49">
        <v>93.596059113300498</v>
      </c>
      <c r="F7" s="49">
        <v>0.49261083743842399</v>
      </c>
      <c r="G7" s="49">
        <v>19.211822660098498</v>
      </c>
      <c r="H7" s="49">
        <v>35.960591133004897</v>
      </c>
    </row>
    <row r="8" spans="1:8" x14ac:dyDescent="0.25">
      <c r="A8" s="52" t="s">
        <v>654</v>
      </c>
      <c r="B8" s="48" t="s">
        <v>600</v>
      </c>
      <c r="C8" s="48" t="s">
        <v>601</v>
      </c>
      <c r="D8" s="48">
        <v>133</v>
      </c>
      <c r="E8" s="50">
        <v>89.473684210526301</v>
      </c>
      <c r="F8" s="50">
        <v>0</v>
      </c>
      <c r="G8" s="50">
        <v>7.5187969924812004</v>
      </c>
      <c r="H8" s="50">
        <v>19.548872180451099</v>
      </c>
    </row>
    <row r="9" spans="1:8" x14ac:dyDescent="0.25">
      <c r="A9" s="51" t="s">
        <v>569</v>
      </c>
      <c r="B9" s="45" t="s">
        <v>571</v>
      </c>
      <c r="C9" s="45" t="s">
        <v>572</v>
      </c>
      <c r="D9" s="45">
        <v>157</v>
      </c>
      <c r="E9" s="49">
        <v>100</v>
      </c>
      <c r="F9" s="49">
        <v>63.694267515923599</v>
      </c>
      <c r="G9" s="49">
        <v>70.063694267515899</v>
      </c>
      <c r="H9" s="49">
        <v>100</v>
      </c>
    </row>
    <row r="10" spans="1:8" x14ac:dyDescent="0.25">
      <c r="A10" s="52" t="s">
        <v>569</v>
      </c>
      <c r="B10" s="48" t="s">
        <v>575</v>
      </c>
      <c r="C10" s="48" t="s">
        <v>576</v>
      </c>
      <c r="D10" s="48">
        <v>127</v>
      </c>
      <c r="E10" s="50">
        <v>96.850393700787393</v>
      </c>
      <c r="F10" s="50">
        <v>45.669291338582703</v>
      </c>
      <c r="G10" s="50">
        <v>62.204724409448801</v>
      </c>
      <c r="H10" s="50">
        <v>84.251968503936993</v>
      </c>
    </row>
    <row r="11" spans="1:8" x14ac:dyDescent="0.25">
      <c r="A11" s="51" t="s">
        <v>569</v>
      </c>
      <c r="B11" s="45" t="s">
        <v>573</v>
      </c>
      <c r="C11" s="45" t="s">
        <v>729</v>
      </c>
      <c r="D11" s="45">
        <v>39</v>
      </c>
      <c r="E11" s="49">
        <v>94.871794871794904</v>
      </c>
      <c r="F11" s="49">
        <v>76.923076923076906</v>
      </c>
      <c r="G11" s="49">
        <v>89.743589743589695</v>
      </c>
      <c r="H11" s="49">
        <v>100</v>
      </c>
    </row>
    <row r="12" spans="1:8" x14ac:dyDescent="0.25">
      <c r="A12" s="52" t="s">
        <v>588</v>
      </c>
      <c r="B12" s="48" t="s">
        <v>592</v>
      </c>
      <c r="C12" s="48" t="s">
        <v>730</v>
      </c>
      <c r="D12" s="48">
        <v>87</v>
      </c>
      <c r="E12" s="50">
        <v>80.459770114942501</v>
      </c>
      <c r="F12" s="50">
        <v>3.4482758620689702</v>
      </c>
      <c r="G12" s="50">
        <v>49.425287356321803</v>
      </c>
      <c r="H12" s="50">
        <v>59.7701149425287</v>
      </c>
    </row>
    <row r="13" spans="1:8" x14ac:dyDescent="0.25">
      <c r="A13" s="51" t="s">
        <v>588</v>
      </c>
      <c r="B13" s="45" t="s">
        <v>590</v>
      </c>
      <c r="C13" s="45" t="s">
        <v>591</v>
      </c>
      <c r="D13" s="45">
        <v>381</v>
      </c>
      <c r="E13" s="49">
        <v>79.527559055118104</v>
      </c>
      <c r="F13" s="49">
        <v>33.858267716535401</v>
      </c>
      <c r="G13" s="49">
        <v>45.144356955380601</v>
      </c>
      <c r="H13" s="49">
        <v>61.6797900262467</v>
      </c>
    </row>
    <row r="14" spans="1:8" x14ac:dyDescent="0.25">
      <c r="A14" s="52" t="s">
        <v>655</v>
      </c>
      <c r="B14" s="48" t="s">
        <v>597</v>
      </c>
      <c r="C14" s="48" t="s">
        <v>598</v>
      </c>
      <c r="D14" s="48">
        <v>153</v>
      </c>
      <c r="E14" s="50">
        <v>94.771241830065406</v>
      </c>
      <c r="F14" s="50">
        <v>69.934640522875796</v>
      </c>
      <c r="G14" s="50">
        <v>84.967320261437905</v>
      </c>
      <c r="H14" s="50">
        <v>87.581699346405202</v>
      </c>
    </row>
    <row r="15" spans="1:8" x14ac:dyDescent="0.25">
      <c r="A15" s="51" t="s">
        <v>655</v>
      </c>
      <c r="B15" s="45" t="s">
        <v>586</v>
      </c>
      <c r="C15" s="45" t="s">
        <v>587</v>
      </c>
      <c r="D15" s="45">
        <v>261</v>
      </c>
      <c r="E15" s="49">
        <v>95.785440613026793</v>
      </c>
      <c r="F15" s="49">
        <v>58.620689655172399</v>
      </c>
      <c r="G15" s="49">
        <v>69.731800766283499</v>
      </c>
      <c r="H15" s="49">
        <v>87.739463601532606</v>
      </c>
    </row>
    <row r="16" spans="1:8" x14ac:dyDescent="0.25">
      <c r="A16" s="52" t="s">
        <v>655</v>
      </c>
      <c r="B16" s="48" t="s">
        <v>595</v>
      </c>
      <c r="C16" s="48" t="s">
        <v>731</v>
      </c>
      <c r="D16" s="48">
        <v>143</v>
      </c>
      <c r="E16" s="50">
        <v>96.503496503496507</v>
      </c>
      <c r="F16" s="50">
        <v>30.769230769230798</v>
      </c>
      <c r="G16" s="50">
        <v>67.832167832167798</v>
      </c>
      <c r="H16" s="50">
        <v>90.209790209790199</v>
      </c>
    </row>
    <row r="17" spans="1:8" x14ac:dyDescent="0.25">
      <c r="A17" s="51" t="s">
        <v>656</v>
      </c>
      <c r="B17" s="45" t="s">
        <v>657</v>
      </c>
      <c r="C17" s="45" t="s">
        <v>658</v>
      </c>
      <c r="D17" s="45">
        <v>59</v>
      </c>
      <c r="E17" s="49">
        <v>96.610169491525397</v>
      </c>
      <c r="F17" s="49">
        <v>79.661016949152497</v>
      </c>
      <c r="G17" s="49">
        <v>91.525423728813607</v>
      </c>
      <c r="H17" s="49">
        <v>93.220338983050894</v>
      </c>
    </row>
    <row r="18" spans="1:8" x14ac:dyDescent="0.25">
      <c r="A18" s="52" t="s">
        <v>656</v>
      </c>
      <c r="B18" s="48" t="s">
        <v>580</v>
      </c>
      <c r="C18" s="48" t="s">
        <v>581</v>
      </c>
      <c r="D18" s="48">
        <v>82</v>
      </c>
      <c r="E18" s="50">
        <v>97.560975609756099</v>
      </c>
      <c r="F18" s="50">
        <v>68.292682926829301</v>
      </c>
      <c r="G18" s="50">
        <v>89.024390243902403</v>
      </c>
      <c r="H18" s="50">
        <v>97.560975609756099</v>
      </c>
    </row>
    <row r="19" spans="1:8" x14ac:dyDescent="0.25">
      <c r="A19" s="51" t="s">
        <v>656</v>
      </c>
      <c r="B19" s="45" t="s">
        <v>578</v>
      </c>
      <c r="C19" s="45" t="s">
        <v>579</v>
      </c>
      <c r="D19" s="45">
        <v>73</v>
      </c>
      <c r="E19" s="49">
        <v>95.890410958904098</v>
      </c>
      <c r="F19" s="49">
        <v>54.794520547945197</v>
      </c>
      <c r="G19" s="49">
        <v>71.232876712328803</v>
      </c>
      <c r="H19" s="49">
        <v>91.780821917808197</v>
      </c>
    </row>
    <row r="20" spans="1:8" x14ac:dyDescent="0.25">
      <c r="A20" s="52" t="s">
        <v>656</v>
      </c>
      <c r="B20" s="48" t="s">
        <v>685</v>
      </c>
      <c r="C20" s="48" t="s">
        <v>686</v>
      </c>
      <c r="D20" s="48">
        <v>15</v>
      </c>
      <c r="E20" s="50">
        <v>93.3333333333333</v>
      </c>
      <c r="F20" s="50">
        <v>60</v>
      </c>
      <c r="G20" s="50">
        <v>73.3333333333333</v>
      </c>
      <c r="H20" s="50">
        <v>86.6666666666667</v>
      </c>
    </row>
    <row r="21" spans="1:8" s="33" customFormat="1" x14ac:dyDescent="0.25">
      <c r="A21" s="51" t="s">
        <v>582</v>
      </c>
      <c r="B21" s="45" t="s">
        <v>584</v>
      </c>
      <c r="C21" s="45" t="s">
        <v>585</v>
      </c>
      <c r="D21" s="45">
        <v>532</v>
      </c>
      <c r="E21" s="49">
        <v>94.548872180451099</v>
      </c>
      <c r="F21" s="49">
        <v>49.436090225563902</v>
      </c>
      <c r="G21" s="49">
        <v>80.639097744360896</v>
      </c>
      <c r="H21" s="49">
        <v>87.218045112781994</v>
      </c>
    </row>
    <row r="22" spans="1:8" s="33" customFormat="1" x14ac:dyDescent="0.25">
      <c r="A22" s="32"/>
      <c r="D22" s="32"/>
      <c r="E22" s="32"/>
      <c r="F22" s="32"/>
      <c r="G22" s="32"/>
    </row>
    <row r="23" spans="1:8" x14ac:dyDescent="0.25">
      <c r="A23" s="44"/>
    </row>
    <row r="24" spans="1:8" ht="15.75" x14ac:dyDescent="0.25">
      <c r="D24" s="18"/>
    </row>
  </sheetData>
  <sortState xmlns:xlrd2="http://schemas.microsoft.com/office/spreadsheetml/2017/richdata2" ref="A5:H20">
    <sortCondition ref="A5:A2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D60E-2CA8-4E24-913C-4AAE825CF7F0}">
  <dimension ref="A1:V23"/>
  <sheetViews>
    <sheetView zoomScale="85" zoomScaleNormal="85" workbookViewId="0">
      <selection activeCell="C6" sqref="C6"/>
    </sheetView>
  </sheetViews>
  <sheetFormatPr defaultColWidth="8.7109375" defaultRowHeight="15" x14ac:dyDescent="0.25"/>
  <cols>
    <col min="1" max="1" width="46.28515625" style="12" customWidth="1"/>
    <col min="2" max="2" width="10.140625" style="12" bestFit="1" customWidth="1"/>
    <col min="3" max="3" width="33.85546875" style="12" customWidth="1"/>
    <col min="4" max="4" width="31.85546875" style="12" customWidth="1"/>
    <col min="5" max="5" width="15.7109375" style="12" bestFit="1" customWidth="1"/>
    <col min="6" max="6" width="24.28515625" style="12" bestFit="1" customWidth="1"/>
    <col min="7" max="7" width="16.5703125" style="12" bestFit="1" customWidth="1"/>
    <col min="8" max="8" width="28.5703125" style="12" bestFit="1" customWidth="1"/>
    <col min="9" max="9" width="14" style="12" bestFit="1" customWidth="1"/>
    <col min="10" max="10" width="26.7109375" style="12" bestFit="1" customWidth="1"/>
    <col min="11" max="11" width="12" style="12" bestFit="1" customWidth="1"/>
    <col min="12" max="12" width="32" style="12" bestFit="1" customWidth="1"/>
    <col min="13" max="13" width="28.5703125" style="12" bestFit="1" customWidth="1"/>
    <col min="14" max="14" width="39.140625" style="12" bestFit="1" customWidth="1"/>
    <col min="15" max="15" width="12" style="12" bestFit="1" customWidth="1"/>
    <col min="16" max="16" width="24.28515625" style="12" bestFit="1" customWidth="1"/>
    <col min="17" max="17" width="17.140625" style="12" bestFit="1" customWidth="1"/>
    <col min="18" max="18" width="17.5703125" style="12" bestFit="1" customWidth="1"/>
    <col min="19" max="19" width="22.5703125" style="12" bestFit="1" customWidth="1"/>
    <col min="20" max="20" width="18.85546875" style="12" bestFit="1" customWidth="1"/>
    <col min="21" max="21" width="16.140625" style="12" bestFit="1" customWidth="1"/>
    <col min="22" max="22" width="19.85546875" style="12" customWidth="1"/>
    <col min="23" max="16384" width="8.7109375" style="12"/>
  </cols>
  <sheetData>
    <row r="1" spans="1:22" ht="38.25" thickBot="1" x14ac:dyDescent="0.3">
      <c r="A1" s="15" t="s">
        <v>633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3"/>
    </row>
    <row r="2" spans="1:22" ht="63.75" thickBot="1" x14ac:dyDescent="0.3">
      <c r="A2" s="17" t="s">
        <v>627</v>
      </c>
      <c r="B2" s="19" t="s">
        <v>5</v>
      </c>
      <c r="C2" s="19" t="s">
        <v>607</v>
      </c>
      <c r="D2" s="25" t="s">
        <v>732</v>
      </c>
      <c r="E2" s="53" t="s">
        <v>612</v>
      </c>
      <c r="F2" s="53" t="s">
        <v>635</v>
      </c>
      <c r="G2" s="25" t="s">
        <v>614</v>
      </c>
      <c r="H2" s="25" t="s">
        <v>634</v>
      </c>
      <c r="I2" s="25" t="s">
        <v>616</v>
      </c>
      <c r="J2" s="25" t="s">
        <v>636</v>
      </c>
      <c r="K2" s="25" t="s">
        <v>618</v>
      </c>
      <c r="L2" s="25" t="s">
        <v>638</v>
      </c>
      <c r="M2" s="25" t="s">
        <v>619</v>
      </c>
      <c r="N2" s="25" t="s">
        <v>637</v>
      </c>
      <c r="O2" s="25" t="s">
        <v>621</v>
      </c>
      <c r="P2" s="25" t="s">
        <v>622</v>
      </c>
      <c r="Q2" s="25" t="s">
        <v>623</v>
      </c>
      <c r="R2" s="25" t="s">
        <v>624</v>
      </c>
      <c r="S2" s="25" t="s">
        <v>628</v>
      </c>
      <c r="T2" s="25" t="s">
        <v>625</v>
      </c>
      <c r="U2" s="36" t="s">
        <v>626</v>
      </c>
    </row>
    <row r="3" spans="1:22" ht="15.75" x14ac:dyDescent="0.25">
      <c r="A3" s="24" t="s">
        <v>8</v>
      </c>
      <c r="B3" s="25"/>
      <c r="C3" s="25"/>
      <c r="D3" s="30">
        <v>60661</v>
      </c>
      <c r="E3" s="54">
        <v>49.887212744959797</v>
      </c>
      <c r="F3" s="54">
        <v>39.503209600893101</v>
      </c>
      <c r="G3" s="54">
        <v>84.941479531836293</v>
      </c>
      <c r="H3" s="54">
        <v>67.993544916621801</v>
      </c>
      <c r="I3" s="54">
        <v>91.918797579543195</v>
      </c>
      <c r="J3" s="54">
        <v>84.436076743768993</v>
      </c>
      <c r="K3" s="54">
        <v>71.248077345638293</v>
      </c>
      <c r="L3" s="54">
        <v>58.140577371346602</v>
      </c>
      <c r="M3" s="54">
        <v>55.307198532783097</v>
      </c>
      <c r="N3" s="54">
        <v>43.258024027254798</v>
      </c>
      <c r="O3" s="54">
        <v>75.201531056080697</v>
      </c>
      <c r="P3" s="54">
        <v>63.1120412732405</v>
      </c>
      <c r="Q3" s="54">
        <v>91.562645769194901</v>
      </c>
      <c r="R3" s="54">
        <v>61.136571952337299</v>
      </c>
      <c r="S3" s="54">
        <v>81.576052076647997</v>
      </c>
      <c r="T3" s="54">
        <v>33.090192024199297</v>
      </c>
      <c r="U3" s="54">
        <v>13.9</v>
      </c>
    </row>
    <row r="4" spans="1:22" ht="15.75" x14ac:dyDescent="0.25">
      <c r="A4" s="27" t="s">
        <v>568</v>
      </c>
      <c r="B4" s="27"/>
      <c r="C4" s="27"/>
      <c r="D4" s="18">
        <v>2782</v>
      </c>
      <c r="E4" s="18"/>
      <c r="F4" s="43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35"/>
    </row>
    <row r="5" spans="1:22" x14ac:dyDescent="0.25">
      <c r="A5" s="51" t="s">
        <v>654</v>
      </c>
      <c r="B5" s="45" t="s">
        <v>727</v>
      </c>
      <c r="C5" s="45" t="s">
        <v>728</v>
      </c>
      <c r="D5" s="45">
        <v>213</v>
      </c>
      <c r="E5" s="49">
        <v>24.390243902439</v>
      </c>
      <c r="F5" s="49">
        <v>16.6666666666667</v>
      </c>
      <c r="G5" s="49">
        <v>86.585365853658502</v>
      </c>
      <c r="H5" s="49">
        <v>77.173913043478294</v>
      </c>
      <c r="I5" s="49">
        <v>94.117647058823493</v>
      </c>
      <c r="J5" s="49">
        <v>86.956521739130395</v>
      </c>
      <c r="K5" s="49">
        <v>66.6666666666667</v>
      </c>
      <c r="L5" s="49">
        <v>58.695652173912997</v>
      </c>
      <c r="M5" s="49">
        <v>58.108108108108098</v>
      </c>
      <c r="N5" s="49">
        <v>46.739130434782602</v>
      </c>
      <c r="O5" s="49">
        <v>94.047619047619094</v>
      </c>
      <c r="P5" s="49">
        <v>94.047619047619094</v>
      </c>
      <c r="Q5" s="49">
        <v>94.674556213017794</v>
      </c>
      <c r="R5" s="49">
        <v>47.2222222222222</v>
      </c>
      <c r="S5" s="49">
        <v>71.264367816091905</v>
      </c>
      <c r="T5" s="49">
        <v>52.2222222222222</v>
      </c>
      <c r="U5" s="49">
        <v>9.4488188976377891</v>
      </c>
    </row>
    <row r="6" spans="1:22" x14ac:dyDescent="0.25">
      <c r="A6" s="52" t="s">
        <v>654</v>
      </c>
      <c r="B6" s="48" t="s">
        <v>602</v>
      </c>
      <c r="C6" s="48" t="s">
        <v>603</v>
      </c>
      <c r="D6" s="48">
        <v>124</v>
      </c>
      <c r="E6" s="50">
        <v>32</v>
      </c>
      <c r="F6" s="50">
        <v>29.629629629629601</v>
      </c>
      <c r="G6" s="50">
        <v>75</v>
      </c>
      <c r="H6" s="50">
        <v>65.625</v>
      </c>
      <c r="I6" s="50">
        <v>83.3333333333333</v>
      </c>
      <c r="J6" s="50">
        <v>78.125</v>
      </c>
      <c r="K6" s="50">
        <v>53.846153846153797</v>
      </c>
      <c r="L6" s="50">
        <v>43.75</v>
      </c>
      <c r="M6" s="50">
        <v>32</v>
      </c>
      <c r="N6" s="50">
        <v>25</v>
      </c>
      <c r="O6" s="50">
        <v>76.6666666666667</v>
      </c>
      <c r="P6" s="50">
        <v>74.193548387096797</v>
      </c>
      <c r="Q6" s="50">
        <v>85.714285714285694</v>
      </c>
      <c r="R6" s="50">
        <v>31.313131313131301</v>
      </c>
      <c r="S6" s="50">
        <v>62.5</v>
      </c>
      <c r="T6" s="50">
        <v>11.1111111111111</v>
      </c>
      <c r="U6" s="50">
        <v>1.31578947368421</v>
      </c>
    </row>
    <row r="7" spans="1:22" x14ac:dyDescent="0.25">
      <c r="A7" s="51" t="s">
        <v>654</v>
      </c>
      <c r="B7" s="45" t="s">
        <v>604</v>
      </c>
      <c r="C7" s="45" t="s">
        <v>605</v>
      </c>
      <c r="D7" s="45">
        <v>203</v>
      </c>
      <c r="E7" s="49">
        <v>35.5555555555556</v>
      </c>
      <c r="F7" s="49">
        <v>34.7826086956522</v>
      </c>
      <c r="G7" s="49">
        <v>82.978723404255305</v>
      </c>
      <c r="H7" s="49">
        <v>72.2222222222222</v>
      </c>
      <c r="I7" s="49">
        <v>83.018867924528294</v>
      </c>
      <c r="J7" s="49">
        <v>81.481481481481495</v>
      </c>
      <c r="K7" s="49">
        <v>39.2156862745098</v>
      </c>
      <c r="L7" s="49">
        <v>37.037037037037003</v>
      </c>
      <c r="M7" s="49">
        <v>31.1111111111111</v>
      </c>
      <c r="N7" s="49">
        <v>25.925925925925899</v>
      </c>
      <c r="O7" s="49">
        <v>70.588235294117695</v>
      </c>
      <c r="P7" s="49">
        <v>70.588235294117695</v>
      </c>
      <c r="Q7" s="49">
        <v>96.341463414634106</v>
      </c>
      <c r="R7" s="49">
        <v>32.544378698224897</v>
      </c>
      <c r="S7" s="49">
        <v>59.259259259259302</v>
      </c>
      <c r="T7" s="49">
        <v>13.609467455621299</v>
      </c>
      <c r="U7" s="49">
        <v>1.4285714285714299</v>
      </c>
    </row>
    <row r="8" spans="1:22" x14ac:dyDescent="0.25">
      <c r="A8" s="52" t="s">
        <v>654</v>
      </c>
      <c r="B8" s="48" t="s">
        <v>600</v>
      </c>
      <c r="C8" s="48" t="s">
        <v>601</v>
      </c>
      <c r="D8" s="48">
        <v>133</v>
      </c>
      <c r="E8" s="50">
        <v>50</v>
      </c>
      <c r="F8" s="50">
        <v>38.8888888888889</v>
      </c>
      <c r="G8" s="50">
        <v>81.481481481481495</v>
      </c>
      <c r="H8" s="50">
        <v>59.459459459459502</v>
      </c>
      <c r="I8" s="50">
        <v>90.909090909090907</v>
      </c>
      <c r="J8" s="50">
        <v>81.081081081081095</v>
      </c>
      <c r="K8" s="50">
        <v>65.625</v>
      </c>
      <c r="L8" s="50">
        <v>56.756756756756801</v>
      </c>
      <c r="M8" s="50">
        <v>46.153846153846203</v>
      </c>
      <c r="N8" s="50">
        <v>32.4324324324324</v>
      </c>
      <c r="O8" s="50">
        <v>85.714285714285694</v>
      </c>
      <c r="P8" s="50">
        <v>85.714285714285694</v>
      </c>
      <c r="Q8" s="50">
        <v>100</v>
      </c>
      <c r="R8" s="50">
        <v>35.8333333333333</v>
      </c>
      <c r="S8" s="50">
        <v>75</v>
      </c>
      <c r="T8" s="50">
        <v>22.3140495867769</v>
      </c>
      <c r="U8" s="50">
        <v>3.1914893617021298</v>
      </c>
    </row>
    <row r="9" spans="1:22" x14ac:dyDescent="0.25">
      <c r="A9" s="51" t="s">
        <v>569</v>
      </c>
      <c r="B9" s="45" t="s">
        <v>571</v>
      </c>
      <c r="C9" s="45" t="s">
        <v>572</v>
      </c>
      <c r="D9" s="45">
        <v>157</v>
      </c>
      <c r="E9" s="49">
        <v>38.931297709923697</v>
      </c>
      <c r="F9" s="49">
        <v>38.636363636363598</v>
      </c>
      <c r="G9" s="49">
        <v>72.388059701492494</v>
      </c>
      <c r="H9" s="49">
        <v>69.7841726618705</v>
      </c>
      <c r="I9" s="49">
        <v>88.489208633093497</v>
      </c>
      <c r="J9" s="49">
        <v>88.489208633093497</v>
      </c>
      <c r="K9" s="49">
        <v>70.588235294117695</v>
      </c>
      <c r="L9" s="49">
        <v>69.064748201438803</v>
      </c>
      <c r="M9" s="49">
        <v>50.375939849624103</v>
      </c>
      <c r="N9" s="49">
        <v>48.201438848920901</v>
      </c>
      <c r="O9" s="49">
        <v>79.710144927536206</v>
      </c>
      <c r="P9" s="49">
        <v>79.136690647481998</v>
      </c>
      <c r="Q9" s="49">
        <v>99.310344827586206</v>
      </c>
      <c r="R9" s="49">
        <v>78.873239436619698</v>
      </c>
      <c r="S9" s="49">
        <v>79.259259259259295</v>
      </c>
      <c r="T9" s="49">
        <v>28.244274809160299</v>
      </c>
      <c r="U9" s="49">
        <v>1.4814814814814801</v>
      </c>
    </row>
    <row r="10" spans="1:22" x14ac:dyDescent="0.25">
      <c r="A10" s="52" t="s">
        <v>569</v>
      </c>
      <c r="B10" s="48" t="s">
        <v>575</v>
      </c>
      <c r="C10" s="48" t="s">
        <v>576</v>
      </c>
      <c r="D10" s="48">
        <v>127</v>
      </c>
      <c r="E10" s="50">
        <v>25.714285714285701</v>
      </c>
      <c r="F10" s="50">
        <v>18.367346938775501</v>
      </c>
      <c r="G10" s="50">
        <v>74</v>
      </c>
      <c r="H10" s="50">
        <v>59.677419354838698</v>
      </c>
      <c r="I10" s="50">
        <v>92.727272727272705</v>
      </c>
      <c r="J10" s="50">
        <v>82.258064516128997</v>
      </c>
      <c r="K10" s="50">
        <v>83.018867924528294</v>
      </c>
      <c r="L10" s="50">
        <v>70.9677419354839</v>
      </c>
      <c r="M10" s="50">
        <v>58.695652173912997</v>
      </c>
      <c r="N10" s="50">
        <v>43.548387096774199</v>
      </c>
      <c r="O10" s="50">
        <v>87.931034482758605</v>
      </c>
      <c r="P10" s="50">
        <v>86.440677966101703</v>
      </c>
      <c r="Q10" s="50">
        <v>83.185840707964601</v>
      </c>
      <c r="R10" s="50">
        <v>53.097345132743399</v>
      </c>
      <c r="S10" s="50">
        <v>91.8032786885246</v>
      </c>
      <c r="T10" s="50">
        <v>41.592920353982301</v>
      </c>
      <c r="U10" s="50">
        <v>10.714285714285699</v>
      </c>
    </row>
    <row r="11" spans="1:22" x14ac:dyDescent="0.25">
      <c r="A11" s="51" t="s">
        <v>569</v>
      </c>
      <c r="B11" s="45" t="s">
        <v>573</v>
      </c>
      <c r="C11" s="45" t="s">
        <v>729</v>
      </c>
      <c r="D11" s="45">
        <v>39</v>
      </c>
      <c r="E11" s="49">
        <v>50</v>
      </c>
      <c r="F11" s="49">
        <v>33.3333333333333</v>
      </c>
      <c r="G11" s="49">
        <v>78.571428571428598</v>
      </c>
      <c r="H11" s="49">
        <v>50</v>
      </c>
      <c r="I11" s="49">
        <v>84.210526315789494</v>
      </c>
      <c r="J11" s="49">
        <v>72.727272727272705</v>
      </c>
      <c r="K11" s="49">
        <v>78.947368421052602</v>
      </c>
      <c r="L11" s="49">
        <v>68.181818181818201</v>
      </c>
      <c r="M11" s="49">
        <v>60</v>
      </c>
      <c r="N11" s="49">
        <v>40.909090909090899</v>
      </c>
      <c r="O11" s="49">
        <v>71.428571428571402</v>
      </c>
      <c r="P11" s="49">
        <v>68.181818181818201</v>
      </c>
      <c r="Q11" s="49">
        <v>93.3333333333333</v>
      </c>
      <c r="R11" s="49">
        <v>67.741935483871003</v>
      </c>
      <c r="S11" s="49">
        <v>90</v>
      </c>
      <c r="T11" s="49">
        <v>31.034482758620701</v>
      </c>
      <c r="U11" s="49">
        <v>8</v>
      </c>
    </row>
    <row r="12" spans="1:22" x14ac:dyDescent="0.25">
      <c r="A12" s="52" t="s">
        <v>588</v>
      </c>
      <c r="B12" s="48" t="s">
        <v>592</v>
      </c>
      <c r="C12" s="48" t="s">
        <v>730</v>
      </c>
      <c r="D12" s="48">
        <v>87</v>
      </c>
      <c r="E12" s="50">
        <v>66.6666666666667</v>
      </c>
      <c r="F12" s="50">
        <v>38.095238095238102</v>
      </c>
      <c r="G12" s="50">
        <v>85.714285714285694</v>
      </c>
      <c r="H12" s="50">
        <v>64.285714285714306</v>
      </c>
      <c r="I12" s="50">
        <v>76.923076923076906</v>
      </c>
      <c r="J12" s="50">
        <v>71.428571428571402</v>
      </c>
      <c r="K12" s="50">
        <v>86.363636363636402</v>
      </c>
      <c r="L12" s="50">
        <v>67.857142857142904</v>
      </c>
      <c r="M12" s="50">
        <v>50</v>
      </c>
      <c r="N12" s="50">
        <v>32.142857142857103</v>
      </c>
      <c r="O12" s="50">
        <v>96.428571428571402</v>
      </c>
      <c r="P12" s="50">
        <v>96.428571428571402</v>
      </c>
      <c r="Q12" s="50">
        <v>22.2222222222222</v>
      </c>
      <c r="R12" s="50">
        <v>62.025316455696199</v>
      </c>
      <c r="S12" s="50">
        <v>78.571428571428598</v>
      </c>
      <c r="T12" s="50">
        <v>6.25</v>
      </c>
      <c r="U12" s="50">
        <v>0</v>
      </c>
    </row>
    <row r="13" spans="1:22" x14ac:dyDescent="0.25">
      <c r="A13" s="51" t="s">
        <v>588</v>
      </c>
      <c r="B13" s="45" t="s">
        <v>590</v>
      </c>
      <c r="C13" s="45" t="s">
        <v>591</v>
      </c>
      <c r="D13" s="45">
        <v>381</v>
      </c>
      <c r="E13" s="49">
        <v>89.855072463768096</v>
      </c>
      <c r="F13" s="49">
        <v>54.385964912280699</v>
      </c>
      <c r="G13" s="49">
        <v>94.827586206896598</v>
      </c>
      <c r="H13" s="49">
        <v>79.136690647481998</v>
      </c>
      <c r="I13" s="49">
        <v>91.791044776119406</v>
      </c>
      <c r="J13" s="49">
        <v>88.489208633093497</v>
      </c>
      <c r="K13" s="49">
        <v>80.582524271844704</v>
      </c>
      <c r="L13" s="49">
        <v>59.712230215827297</v>
      </c>
      <c r="M13" s="49">
        <v>73.626373626373606</v>
      </c>
      <c r="N13" s="49">
        <v>48.201438848920901</v>
      </c>
      <c r="O13" s="49">
        <v>89.6</v>
      </c>
      <c r="P13" s="49">
        <v>89.6</v>
      </c>
      <c r="Q13" s="49">
        <v>27.160493827160501</v>
      </c>
      <c r="R13" s="49">
        <v>32.915360501567399</v>
      </c>
      <c r="S13" s="49">
        <v>51.181102362204697</v>
      </c>
      <c r="T13" s="49">
        <v>17.846153846153801</v>
      </c>
      <c r="U13" s="49">
        <v>20.8333333333333</v>
      </c>
    </row>
    <row r="14" spans="1:22" x14ac:dyDescent="0.25">
      <c r="A14" s="52" t="s">
        <v>655</v>
      </c>
      <c r="B14" s="48" t="s">
        <v>597</v>
      </c>
      <c r="C14" s="48" t="s">
        <v>598</v>
      </c>
      <c r="D14" s="48">
        <v>153</v>
      </c>
      <c r="E14" s="50">
        <v>81.818181818181799</v>
      </c>
      <c r="F14" s="50">
        <v>60</v>
      </c>
      <c r="G14" s="50">
        <v>93.75</v>
      </c>
      <c r="H14" s="50">
        <v>70.588235294117695</v>
      </c>
      <c r="I14" s="50">
        <v>90.410958904109606</v>
      </c>
      <c r="J14" s="50">
        <v>77.647058823529406</v>
      </c>
      <c r="K14" s="50">
        <v>68.115942028985501</v>
      </c>
      <c r="L14" s="50">
        <v>55.294117647058798</v>
      </c>
      <c r="M14" s="50">
        <v>61.538461538461497</v>
      </c>
      <c r="N14" s="50">
        <v>47.058823529411796</v>
      </c>
      <c r="O14" s="50">
        <v>82.6666666666667</v>
      </c>
      <c r="P14" s="50">
        <v>75.609756097561004</v>
      </c>
      <c r="Q14" s="50">
        <v>98.901098901098905</v>
      </c>
      <c r="R14" s="50">
        <v>77.7777777777778</v>
      </c>
      <c r="S14" s="50">
        <v>86.842105263157904</v>
      </c>
      <c r="T14" s="50">
        <v>31.818181818181799</v>
      </c>
      <c r="U14" s="50">
        <v>3</v>
      </c>
    </row>
    <row r="15" spans="1:22" x14ac:dyDescent="0.25">
      <c r="A15" s="51" t="s">
        <v>655</v>
      </c>
      <c r="B15" s="45" t="s">
        <v>586</v>
      </c>
      <c r="C15" s="45" t="s">
        <v>587</v>
      </c>
      <c r="D15" s="45">
        <v>261</v>
      </c>
      <c r="E15" s="49">
        <v>12</v>
      </c>
      <c r="F15" s="49">
        <v>10.714285714285699</v>
      </c>
      <c r="G15" s="49">
        <v>86.842105263157904</v>
      </c>
      <c r="H15" s="49">
        <v>77.34375</v>
      </c>
      <c r="I15" s="49">
        <v>86.776859504132204</v>
      </c>
      <c r="J15" s="49">
        <v>82.03125</v>
      </c>
      <c r="K15" s="49">
        <v>68.965517241379303</v>
      </c>
      <c r="L15" s="49">
        <v>62.5</v>
      </c>
      <c r="M15" s="49">
        <v>61.1111111111111</v>
      </c>
      <c r="N15" s="49">
        <v>51.5625</v>
      </c>
      <c r="O15" s="49">
        <v>89.565217391304301</v>
      </c>
      <c r="P15" s="49">
        <v>84.426229508196698</v>
      </c>
      <c r="Q15" s="49">
        <v>99.5555555555556</v>
      </c>
      <c r="R15" s="49">
        <v>40.4444444444444</v>
      </c>
      <c r="S15" s="49">
        <v>64.754098360655703</v>
      </c>
      <c r="T15" s="49">
        <v>36</v>
      </c>
      <c r="U15" s="49">
        <v>0.88888888888888895</v>
      </c>
    </row>
    <row r="16" spans="1:22" x14ac:dyDescent="0.25">
      <c r="A16" s="52" t="s">
        <v>655</v>
      </c>
      <c r="B16" s="48" t="s">
        <v>595</v>
      </c>
      <c r="C16" s="48" t="s">
        <v>731</v>
      </c>
      <c r="D16" s="48">
        <v>143</v>
      </c>
      <c r="E16" s="50">
        <v>43.3333333333333</v>
      </c>
      <c r="F16" s="50">
        <v>20.3125</v>
      </c>
      <c r="G16" s="50">
        <v>95.945945945945994</v>
      </c>
      <c r="H16" s="50">
        <v>78.021978021978001</v>
      </c>
      <c r="I16" s="50">
        <v>85.185185185185205</v>
      </c>
      <c r="J16" s="50">
        <v>75.824175824175796</v>
      </c>
      <c r="K16" s="50">
        <v>81.012658227848107</v>
      </c>
      <c r="L16" s="50">
        <v>70.329670329670293</v>
      </c>
      <c r="M16" s="50">
        <v>64.864864864864899</v>
      </c>
      <c r="N16" s="50">
        <v>52.747252747252702</v>
      </c>
      <c r="O16" s="50">
        <v>69.230769230769198</v>
      </c>
      <c r="P16" s="50">
        <v>65.060240963855406</v>
      </c>
      <c r="Q16" s="50">
        <v>93.577981651376106</v>
      </c>
      <c r="R16" s="50">
        <v>68.965517241379303</v>
      </c>
      <c r="S16" s="50">
        <v>85.057471264367805</v>
      </c>
      <c r="T16" s="50">
        <v>48.245614035087698</v>
      </c>
      <c r="U16" s="50">
        <v>6.25</v>
      </c>
    </row>
    <row r="17" spans="1:21" x14ac:dyDescent="0.25">
      <c r="A17" s="51" t="s">
        <v>656</v>
      </c>
      <c r="B17" s="45" t="s">
        <v>657</v>
      </c>
      <c r="C17" s="45" t="s">
        <v>658</v>
      </c>
      <c r="D17" s="45">
        <v>59</v>
      </c>
      <c r="E17" s="49">
        <v>0</v>
      </c>
      <c r="F17" s="49">
        <v>0</v>
      </c>
      <c r="G17" s="49">
        <v>100</v>
      </c>
      <c r="H17" s="49">
        <v>80</v>
      </c>
      <c r="I17" s="49">
        <v>88.8888888888889</v>
      </c>
      <c r="J17" s="49">
        <v>80</v>
      </c>
      <c r="K17" s="49">
        <v>81.25</v>
      </c>
      <c r="L17" s="49">
        <v>65</v>
      </c>
      <c r="M17" s="49">
        <v>76.923076923076906</v>
      </c>
      <c r="N17" s="49">
        <v>50</v>
      </c>
      <c r="O17" s="49">
        <v>90</v>
      </c>
      <c r="P17" s="49">
        <v>90</v>
      </c>
      <c r="Q17" s="49">
        <v>94.545454545454504</v>
      </c>
      <c r="R17" s="49">
        <v>30.909090909090899</v>
      </c>
      <c r="S17" s="49">
        <v>40</v>
      </c>
      <c r="T17" s="49">
        <v>13.207547169811299</v>
      </c>
      <c r="U17" s="49">
        <v>6.3829787234042596</v>
      </c>
    </row>
    <row r="18" spans="1:21" x14ac:dyDescent="0.25">
      <c r="A18" s="52" t="s">
        <v>656</v>
      </c>
      <c r="B18" s="48" t="s">
        <v>580</v>
      </c>
      <c r="C18" s="48" t="s">
        <v>581</v>
      </c>
      <c r="D18" s="48">
        <v>82</v>
      </c>
      <c r="E18" s="50">
        <v>22.2222222222222</v>
      </c>
      <c r="F18" s="50">
        <v>21.739130434782599</v>
      </c>
      <c r="G18" s="50">
        <v>96.551724137931004</v>
      </c>
      <c r="H18" s="50">
        <v>80</v>
      </c>
      <c r="I18" s="50">
        <v>91.525423728813607</v>
      </c>
      <c r="J18" s="50">
        <v>77.142857142857096</v>
      </c>
      <c r="K18" s="50">
        <v>79.661016949152497</v>
      </c>
      <c r="L18" s="50">
        <v>67.142857142857096</v>
      </c>
      <c r="M18" s="50">
        <v>79.545454545454504</v>
      </c>
      <c r="N18" s="50">
        <v>50</v>
      </c>
      <c r="O18" s="50">
        <v>100</v>
      </c>
      <c r="P18" s="50">
        <v>90.625</v>
      </c>
      <c r="Q18" s="50">
        <v>96.202531645569593</v>
      </c>
      <c r="R18" s="50">
        <v>88.75</v>
      </c>
      <c r="S18" s="50">
        <v>95.652173913043498</v>
      </c>
      <c r="T18" s="50">
        <v>27.906976744186</v>
      </c>
      <c r="U18" s="50">
        <v>3.8461538461538498</v>
      </c>
    </row>
    <row r="19" spans="1:21" x14ac:dyDescent="0.25">
      <c r="A19" s="51" t="s">
        <v>656</v>
      </c>
      <c r="B19" s="45" t="s">
        <v>578</v>
      </c>
      <c r="C19" s="45" t="s">
        <v>579</v>
      </c>
      <c r="D19" s="45">
        <v>73</v>
      </c>
      <c r="E19" s="49">
        <v>10</v>
      </c>
      <c r="F19" s="49">
        <v>4.5454545454545503</v>
      </c>
      <c r="G19" s="49">
        <v>92.857142857142904</v>
      </c>
      <c r="H19" s="49">
        <v>73.584905660377402</v>
      </c>
      <c r="I19" s="49">
        <v>93.617021276595807</v>
      </c>
      <c r="J19" s="49">
        <v>83.018867924528294</v>
      </c>
      <c r="K19" s="49">
        <v>33.3333333333333</v>
      </c>
      <c r="L19" s="49">
        <v>20.754716981132098</v>
      </c>
      <c r="M19" s="49">
        <v>25</v>
      </c>
      <c r="N19" s="49">
        <v>13.207547169811299</v>
      </c>
      <c r="O19" s="49">
        <v>97.619047619047606</v>
      </c>
      <c r="P19" s="49">
        <v>93.181818181818201</v>
      </c>
      <c r="Q19" s="49">
        <v>100</v>
      </c>
      <c r="R19" s="49">
        <v>90.322580645161295</v>
      </c>
      <c r="S19" s="49">
        <v>100</v>
      </c>
      <c r="T19" s="49">
        <v>53.968253968253997</v>
      </c>
      <c r="U19" s="49">
        <v>21.428571428571399</v>
      </c>
    </row>
    <row r="20" spans="1:21" s="35" customFormat="1" x14ac:dyDescent="0.25">
      <c r="A20" s="52" t="s">
        <v>656</v>
      </c>
      <c r="B20" s="48" t="s">
        <v>685</v>
      </c>
      <c r="C20" s="48" t="s">
        <v>686</v>
      </c>
      <c r="D20" s="48">
        <v>15</v>
      </c>
      <c r="E20" s="50">
        <v>14.285714285714301</v>
      </c>
      <c r="F20" s="50">
        <v>11.1111111111111</v>
      </c>
      <c r="G20" s="50">
        <v>85.714285714285694</v>
      </c>
      <c r="H20" s="50">
        <v>66.6666666666667</v>
      </c>
      <c r="I20" s="50">
        <v>100</v>
      </c>
      <c r="J20" s="50">
        <v>100</v>
      </c>
      <c r="K20" s="50">
        <v>85.714285714285694</v>
      </c>
      <c r="L20" s="50">
        <v>66.6666666666667</v>
      </c>
      <c r="M20" s="50">
        <v>71.428571428571402</v>
      </c>
      <c r="N20" s="50">
        <v>55.5555555555556</v>
      </c>
      <c r="O20" s="50">
        <v>100</v>
      </c>
      <c r="P20" s="50">
        <v>66.6666666666667</v>
      </c>
      <c r="Q20" s="50">
        <v>93.3333333333333</v>
      </c>
      <c r="R20" s="50">
        <v>100</v>
      </c>
      <c r="S20" s="50">
        <v>100</v>
      </c>
      <c r="T20" s="50">
        <v>66.6666666666667</v>
      </c>
      <c r="U20" s="50">
        <v>16.6666666666667</v>
      </c>
    </row>
    <row r="21" spans="1:21" s="35" customFormat="1" x14ac:dyDescent="0.25">
      <c r="A21" s="51" t="s">
        <v>582</v>
      </c>
      <c r="B21" s="45" t="s">
        <v>584</v>
      </c>
      <c r="C21" s="45" t="s">
        <v>585</v>
      </c>
      <c r="D21" s="45">
        <v>532</v>
      </c>
      <c r="E21" s="49">
        <v>36.6666666666667</v>
      </c>
      <c r="F21" s="49">
        <v>11.055276381909501</v>
      </c>
      <c r="G21" s="49">
        <v>84.210526315789494</v>
      </c>
      <c r="H21" s="49">
        <v>76.923076923076906</v>
      </c>
      <c r="I21" s="49">
        <v>91.542288557213894</v>
      </c>
      <c r="J21" s="49">
        <v>88.461538461538495</v>
      </c>
      <c r="K21" s="49">
        <v>74.384236453202007</v>
      </c>
      <c r="L21" s="49">
        <v>72.596153846153797</v>
      </c>
      <c r="M21" s="49">
        <v>68.817204301075293</v>
      </c>
      <c r="N21" s="49">
        <v>61.538461538461497</v>
      </c>
      <c r="O21" s="49">
        <v>100</v>
      </c>
      <c r="P21" s="49">
        <v>86.829268292682897</v>
      </c>
      <c r="Q21" s="49">
        <v>98.447893569844794</v>
      </c>
      <c r="R21" s="49">
        <v>75.5555555555556</v>
      </c>
      <c r="S21" s="49">
        <v>89.371980676328505</v>
      </c>
      <c r="T21" s="49">
        <v>16.2222222222222</v>
      </c>
      <c r="U21" s="49">
        <v>3.3096926713947998</v>
      </c>
    </row>
    <row r="23" spans="1:21" x14ac:dyDescent="0.25">
      <c r="A23" s="44"/>
    </row>
  </sheetData>
  <sortState xmlns:xlrd2="http://schemas.microsoft.com/office/spreadsheetml/2017/richdata2" ref="A5:U19">
    <sortCondition ref="A5:A19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A England</vt:lpstr>
      <vt:lpstr>Table B Wales</vt:lpstr>
      <vt:lpstr>Table C England</vt:lpstr>
      <vt:lpstr>Table D England</vt:lpstr>
      <vt:lpstr>Table E Wales</vt:lpstr>
      <vt:lpstr>Table F Wales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Singarayer Shenaka</dc:creator>
  <cp:lastModifiedBy>WANG, Jiaqiu (NHS ARDEN AND GREATER EAST MIDLANDS COMM</cp:lastModifiedBy>
  <dcterms:created xsi:type="dcterms:W3CDTF">2023-04-19T08:51:05Z</dcterms:created>
  <dcterms:modified xsi:type="dcterms:W3CDTF">2026-01-09T10:19:53Z</dcterms:modified>
</cp:coreProperties>
</file>