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31"/>
  <workbookPr defaultThemeVersion="124226"/>
  <mc:AlternateContent xmlns:mc="http://schemas.openxmlformats.org/markup-compatibility/2006">
    <mc:Choice Requires="x15">
      <x15ac:absPath xmlns:x15ac="http://schemas.microsoft.com/office/spreadsheetml/2010/11/ac" url="https://nhs.sharepoint.com/sites/msteams_a3db72-CHD/Shared Documents/CHD/Sarah Colston &amp; Andy/"/>
    </mc:Choice>
  </mc:AlternateContent>
  <xr:revisionPtr revIDLastSave="18" documentId="8_{40C831BB-1757-4E91-8907-011B9A6AFF31}" xr6:coauthVersionLast="47" xr6:coauthVersionMax="47" xr10:uidLastSave="{3020CD8C-590E-49C6-ABBC-757AF0B7C8F8}"/>
  <bookViews>
    <workbookView xWindow="-120" yWindow="-120" windowWidth="29040" windowHeight="15840" tabRatio="558" xr2:uid="{00000000-000D-0000-FFFF-FFFF00000000}"/>
  </bookViews>
  <sheets>
    <sheet name="2021-22 countable procedure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 i="1" l="1"/>
  <c r="V6" i="1"/>
  <c r="L6" i="1"/>
  <c r="G6" i="1"/>
</calcChain>
</file>

<file path=xl/sharedStrings.xml><?xml version="1.0" encoding="utf-8"?>
<sst xmlns="http://schemas.openxmlformats.org/spreadsheetml/2006/main" count="106" uniqueCount="33">
  <si>
    <t>PROCEDURES 2021-22</t>
  </si>
  <si>
    <t>All Ages</t>
  </si>
  <si>
    <t>Neonates</t>
  </si>
  <si>
    <t>Infant</t>
  </si>
  <si>
    <t>Child</t>
  </si>
  <si>
    <t>Adult</t>
  </si>
  <si>
    <t>Procedures</t>
  </si>
  <si>
    <t>Alive at 30-days</t>
  </si>
  <si>
    <t>Dead at 30-days</t>
  </si>
  <si>
    <t>Unknown</t>
  </si>
  <si>
    <t>30-day survival</t>
  </si>
  <si>
    <t>Overall activity allocated (Countable procedure)</t>
  </si>
  <si>
    <t>Unallocated activities</t>
  </si>
  <si>
    <t>Unallocated</t>
  </si>
  <si>
    <t>&lt;3</t>
  </si>
  <si>
    <t>ecmo unallocated</t>
  </si>
  <si>
    <t>no qualifying codes</t>
  </si>
  <si>
    <t>Surgical procedure activity</t>
  </si>
  <si>
    <t>Surgery undertaken using cardiopulmonary bypass</t>
  </si>
  <si>
    <t>Surgery undertaken without using cardiopulmonary bypass (including surgical EP)</t>
  </si>
  <si>
    <t xml:space="preserve">Hybrid procedures </t>
  </si>
  <si>
    <t>Primary ECMO</t>
  </si>
  <si>
    <t>Ventricular Assist Device (VAD)</t>
  </si>
  <si>
    <t>Total</t>
  </si>
  <si>
    <t>Catheter procedure activity</t>
  </si>
  <si>
    <t>Interventional catheterisation procedures</t>
  </si>
  <si>
    <t>Diagnostic catheter procedures</t>
  </si>
  <si>
    <t>Electrophysiological activity (non-surgical)</t>
  </si>
  <si>
    <t>Implantable Cardioverter Defibrillator (ICD)</t>
  </si>
  <si>
    <t>Pacemaker procedures</t>
  </si>
  <si>
    <t>EP ablation and EP diagnostic procedures</t>
  </si>
  <si>
    <r>
      <rPr>
        <b/>
        <sz val="11"/>
        <color rgb="FF000000"/>
        <rFont val="Arial"/>
        <family val="2"/>
      </rPr>
      <t>Note:</t>
    </r>
    <r>
      <rPr>
        <sz val="11"/>
        <color theme="1"/>
        <rFont val="Arial"/>
        <family val="2"/>
      </rPr>
      <t xml:space="preserve"> Scotland data are excluded. Activity numbers are those procedures agreed by NHS England to be 'countable' towards individual operator activity. Primary Extracorporeal Membranous Oxygenation (ECMO), Ventricular Assist Devices (VAD), lung transplants and surgical electrophysiological (EP) procedures are counted as surgical activity for these calculations. Hybrid procedures are those with a combination of surgical and transluminal catheter interventions undertaken at the same time in the operating theatre. Primary ECMO procedures and when this procedure is undertaken in isolation and not as a support operation after another congenital heart procedure (these are considered post-procedural complications). </t>
    </r>
  </si>
  <si>
    <r>
      <rPr>
        <b/>
        <sz val="11"/>
        <color theme="1"/>
        <rFont val="Arial"/>
        <family val="2"/>
      </rPr>
      <t>N.B.</t>
    </r>
    <r>
      <rPr>
        <sz val="11"/>
        <color theme="1"/>
        <rFont val="Arial"/>
        <family val="2"/>
      </rPr>
      <t xml:space="preserve"> Data are suppressed where case numbers are less than three and secondary suppression has been applied where applicable to ensure anonymity of the patient data included in reporting. An * represents a digit between 0 and 9. For example, 20* could be read as an integer between 200 and 209. Percentages have been adjusted accordingly. This process was conducted for data protection reasons, to ensure anonymity of the patient data included in reporting.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</si>
</sst>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rgb="FFFFFFFF"/>
      <name val="Arial"/>
      <family val="2"/>
    </font>
    <font>
      <sz val="11"/>
      <color theme="1"/>
      <name val="Arial"/>
      <family val="2"/>
    </font>
    <font>
      <b/>
      <sz val="11"/>
      <color rgb="FF000000"/>
      <name val="Arial"/>
      <family val="2"/>
    </font>
    <font>
      <b/>
      <sz val="12"/>
      <color rgb="FF000000"/>
      <name val="Arial"/>
      <family val="2"/>
    </font>
    <font>
      <b/>
      <sz val="12"/>
      <color theme="1"/>
      <name val="Arial"/>
      <family val="2"/>
    </font>
    <font>
      <sz val="11"/>
      <color rgb="FF000000"/>
      <name val="Arial"/>
      <family val="2"/>
    </font>
    <font>
      <b/>
      <sz val="14"/>
      <color rgb="FF000000"/>
      <name val="Arial"/>
      <family val="2"/>
    </font>
    <font>
      <strike/>
      <sz val="11"/>
      <color rgb="FF000000"/>
      <name val="Arial"/>
      <family val="2"/>
    </font>
    <font>
      <b/>
      <sz val="11"/>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0"/>
        <bgColor indexed="64"/>
      </patternFill>
    </fill>
    <fill>
      <patternFill patternType="solid">
        <fgColor rgb="FFED8B0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cellStyleXfs>
  <cellXfs count="35">
    <xf numFmtId="0" fontId="0" fillId="0" borderId="0" xfId="0"/>
    <xf numFmtId="0" fontId="0" fillId="34" borderId="0" xfId="0" applyFill="1"/>
    <xf numFmtId="0" fontId="19" fillId="0" borderId="0" xfId="0" applyFont="1"/>
    <xf numFmtId="0" fontId="19" fillId="33" borderId="10" xfId="0" applyFont="1" applyFill="1" applyBorder="1" applyAlignment="1">
      <alignment horizontal="center"/>
    </xf>
    <xf numFmtId="0" fontId="20" fillId="33" borderId="10" xfId="0" applyFont="1" applyFill="1" applyBorder="1" applyAlignment="1">
      <alignment horizontal="center" vertical="center"/>
    </xf>
    <xf numFmtId="0" fontId="20" fillId="33" borderId="10" xfId="0" applyFont="1" applyFill="1" applyBorder="1" applyAlignment="1">
      <alignment horizontal="center" vertical="center" wrapText="1"/>
    </xf>
    <xf numFmtId="10" fontId="19" fillId="33" borderId="10" xfId="0" applyNumberFormat="1" applyFont="1" applyFill="1" applyBorder="1" applyAlignment="1">
      <alignment horizontal="center"/>
    </xf>
    <xf numFmtId="0" fontId="22" fillId="33" borderId="10" xfId="0" applyFont="1" applyFill="1" applyBorder="1" applyAlignment="1">
      <alignment horizontal="left"/>
    </xf>
    <xf numFmtId="0" fontId="23" fillId="33" borderId="10" xfId="0" applyFont="1" applyFill="1" applyBorder="1" applyAlignment="1">
      <alignment horizontal="center" vertical="center"/>
    </xf>
    <xf numFmtId="10" fontId="23" fillId="33" borderId="10" xfId="42" applyNumberFormat="1" applyFont="1" applyFill="1" applyBorder="1" applyAlignment="1">
      <alignment horizontal="center" vertical="center"/>
    </xf>
    <xf numFmtId="0" fontId="25" fillId="33" borderId="10" xfId="0" applyFont="1" applyFill="1" applyBorder="1" applyAlignment="1">
      <alignment horizontal="center" vertical="center"/>
    </xf>
    <xf numFmtId="10" fontId="25" fillId="33" borderId="10" xfId="42" applyNumberFormat="1" applyFont="1" applyFill="1" applyBorder="1" applyAlignment="1">
      <alignment horizontal="center" vertical="center"/>
    </xf>
    <xf numFmtId="0" fontId="23" fillId="33" borderId="10" xfId="0" applyFont="1" applyFill="1" applyBorder="1" applyAlignment="1">
      <alignment horizontal="left" vertical="center"/>
    </xf>
    <xf numFmtId="10" fontId="20" fillId="33" borderId="10" xfId="42" applyNumberFormat="1" applyFont="1" applyFill="1" applyBorder="1" applyAlignment="1">
      <alignment horizontal="center" vertical="center"/>
    </xf>
    <xf numFmtId="0" fontId="24" fillId="33" borderId="10" xfId="0" applyFont="1" applyFill="1" applyBorder="1" applyAlignment="1">
      <alignment vertical="center"/>
    </xf>
    <xf numFmtId="10" fontId="20" fillId="33" borderId="10" xfId="0" applyNumberFormat="1" applyFont="1" applyFill="1" applyBorder="1" applyAlignment="1">
      <alignment horizontal="center" vertical="center"/>
    </xf>
    <xf numFmtId="0" fontId="19" fillId="0" borderId="13" xfId="0" applyFont="1" applyBorder="1" applyAlignment="1">
      <alignment vertical="top" wrapText="1"/>
    </xf>
    <xf numFmtId="0" fontId="19" fillId="34" borderId="0" xfId="0" applyFont="1" applyFill="1"/>
    <xf numFmtId="0" fontId="19" fillId="0" borderId="0" xfId="0" applyFont="1" applyAlignment="1">
      <alignment vertical="top" wrapText="1"/>
    </xf>
    <xf numFmtId="0" fontId="19" fillId="33" borderId="10" xfId="0" applyFont="1" applyFill="1" applyBorder="1" applyAlignment="1">
      <alignment horizontal="left" wrapText="1"/>
    </xf>
    <xf numFmtId="0" fontId="19" fillId="0" borderId="0" xfId="0" applyFont="1" applyAlignment="1">
      <alignment wrapText="1"/>
    </xf>
    <xf numFmtId="0" fontId="0" fillId="0" borderId="0" xfId="0" applyAlignment="1">
      <alignment wrapText="1"/>
    </xf>
    <xf numFmtId="0" fontId="24" fillId="33" borderId="10" xfId="0" applyFont="1" applyFill="1" applyBorder="1" applyAlignment="1">
      <alignment horizontal="left" vertical="center"/>
    </xf>
    <xf numFmtId="0" fontId="23" fillId="33" borderId="10" xfId="0" applyFont="1" applyFill="1" applyBorder="1" applyAlignment="1">
      <alignment horizontal="left" vertical="center" wrapText="1"/>
    </xf>
    <xf numFmtId="0" fontId="18" fillId="35" borderId="0" xfId="0" applyFont="1" applyFill="1" applyAlignment="1">
      <alignment horizontal="center" vertical="center"/>
    </xf>
    <xf numFmtId="0" fontId="18" fillId="35" borderId="12" xfId="0" applyFont="1" applyFill="1" applyBorder="1" applyAlignment="1">
      <alignment horizontal="center" vertical="center"/>
    </xf>
    <xf numFmtId="0" fontId="19" fillId="33" borderId="10" xfId="0" applyFont="1" applyFill="1" applyBorder="1" applyAlignment="1">
      <alignment horizontal="center"/>
    </xf>
    <xf numFmtId="0" fontId="22" fillId="33" borderId="10" xfId="0" applyFont="1" applyFill="1" applyBorder="1" applyAlignment="1">
      <alignment horizontal="left" vertical="center" wrapText="1"/>
    </xf>
    <xf numFmtId="0" fontId="21" fillId="33" borderId="10" xfId="0" applyFont="1" applyFill="1" applyBorder="1" applyAlignment="1">
      <alignment horizontal="left" vertical="center"/>
    </xf>
    <xf numFmtId="0" fontId="18" fillId="35" borderId="11" xfId="0" applyFont="1" applyFill="1" applyBorder="1" applyAlignment="1">
      <alignment horizontal="center" vertical="center"/>
    </xf>
    <xf numFmtId="0" fontId="19" fillId="0" borderId="0" xfId="0" applyFont="1" applyAlignment="1">
      <alignment horizontal="left" vertical="top" wrapText="1"/>
    </xf>
    <xf numFmtId="0" fontId="23" fillId="33" borderId="10" xfId="0" applyFont="1" applyFill="1" applyBorder="1" applyAlignment="1">
      <alignment horizontal="left" vertical="center"/>
    </xf>
    <xf numFmtId="0" fontId="20" fillId="33" borderId="10" xfId="0" applyFont="1" applyFill="1" applyBorder="1" applyAlignment="1">
      <alignment horizontal="left" vertical="center"/>
    </xf>
    <xf numFmtId="0" fontId="19" fillId="33" borderId="10" xfId="0" applyFont="1" applyFill="1" applyBorder="1" applyAlignment="1">
      <alignment horizontal="left"/>
    </xf>
    <xf numFmtId="0" fontId="19" fillId="0" borderId="13" xfId="0" applyFont="1"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 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ED8B00"/>
      <color rgb="FF2B30E9"/>
      <color rgb="FF0033CC"/>
      <color rgb="FF161B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8"/>
  <sheetViews>
    <sheetView tabSelected="1" zoomScaleNormal="100" workbookViewId="0">
      <selection activeCell="U7" sqref="U7"/>
    </sheetView>
  </sheetViews>
  <sheetFormatPr defaultColWidth="14.7109375" defaultRowHeight="15"/>
  <cols>
    <col min="1" max="1" width="52.85546875" style="21" customWidth="1"/>
    <col min="2" max="2" width="20.5703125" customWidth="1"/>
    <col min="4" max="4" width="12" bestFit="1" customWidth="1"/>
    <col min="5" max="5" width="17" bestFit="1" customWidth="1"/>
    <col min="23" max="23" width="14.7109375" style="1"/>
  </cols>
  <sheetData>
    <row r="1" spans="1:28" ht="35.25" customHeight="1">
      <c r="A1" s="24" t="s">
        <v>0</v>
      </c>
      <c r="B1" s="25"/>
      <c r="C1" s="29" t="s">
        <v>1</v>
      </c>
      <c r="D1" s="29"/>
      <c r="E1" s="29"/>
      <c r="F1" s="29"/>
      <c r="G1" s="29"/>
      <c r="H1" s="29" t="s">
        <v>2</v>
      </c>
      <c r="I1" s="29"/>
      <c r="J1" s="29"/>
      <c r="K1" s="29"/>
      <c r="L1" s="29"/>
      <c r="M1" s="29" t="s">
        <v>3</v>
      </c>
      <c r="N1" s="29"/>
      <c r="O1" s="29"/>
      <c r="P1" s="29"/>
      <c r="Q1" s="29"/>
      <c r="R1" s="29" t="s">
        <v>4</v>
      </c>
      <c r="S1" s="29"/>
      <c r="T1" s="29"/>
      <c r="U1" s="29"/>
      <c r="V1" s="29"/>
      <c r="W1" s="29" t="s">
        <v>5</v>
      </c>
      <c r="X1" s="29"/>
      <c r="Y1" s="29"/>
      <c r="Z1" s="29"/>
      <c r="AA1" s="29"/>
      <c r="AB1" s="2"/>
    </row>
    <row r="2" spans="1:28" ht="30">
      <c r="A2" s="26"/>
      <c r="B2" s="26"/>
      <c r="C2" s="5" t="s">
        <v>6</v>
      </c>
      <c r="D2" s="5" t="s">
        <v>7</v>
      </c>
      <c r="E2" s="5" t="s">
        <v>8</v>
      </c>
      <c r="F2" s="5" t="s">
        <v>9</v>
      </c>
      <c r="G2" s="5" t="s">
        <v>10</v>
      </c>
      <c r="H2" s="5" t="s">
        <v>6</v>
      </c>
      <c r="I2" s="5" t="s">
        <v>7</v>
      </c>
      <c r="J2" s="5" t="s">
        <v>8</v>
      </c>
      <c r="K2" s="5" t="s">
        <v>9</v>
      </c>
      <c r="L2" s="5" t="s">
        <v>10</v>
      </c>
      <c r="M2" s="5" t="s">
        <v>6</v>
      </c>
      <c r="N2" s="5" t="s">
        <v>7</v>
      </c>
      <c r="O2" s="5" t="s">
        <v>8</v>
      </c>
      <c r="P2" s="5" t="s">
        <v>9</v>
      </c>
      <c r="Q2" s="5" t="s">
        <v>10</v>
      </c>
      <c r="R2" s="5" t="s">
        <v>6</v>
      </c>
      <c r="S2" s="5" t="s">
        <v>7</v>
      </c>
      <c r="T2" s="5" t="s">
        <v>8</v>
      </c>
      <c r="U2" s="5" t="s">
        <v>9</v>
      </c>
      <c r="V2" s="5" t="s">
        <v>10</v>
      </c>
      <c r="W2" s="5" t="s">
        <v>6</v>
      </c>
      <c r="X2" s="5" t="s">
        <v>7</v>
      </c>
      <c r="Y2" s="5" t="s">
        <v>8</v>
      </c>
      <c r="Z2" s="5" t="s">
        <v>9</v>
      </c>
      <c r="AA2" s="5" t="s">
        <v>10</v>
      </c>
      <c r="AB2" s="2"/>
    </row>
    <row r="3" spans="1:28" ht="15.75">
      <c r="A3" s="28" t="s">
        <v>11</v>
      </c>
      <c r="B3" s="28"/>
      <c r="C3" s="3">
        <v>10889</v>
      </c>
      <c r="D3" s="3">
        <v>10678</v>
      </c>
      <c r="E3" s="3">
        <v>176</v>
      </c>
      <c r="F3" s="3">
        <v>35</v>
      </c>
      <c r="G3" s="6">
        <v>0.98099999999999998</v>
      </c>
      <c r="H3" s="3">
        <v>909</v>
      </c>
      <c r="I3" s="3">
        <v>837</v>
      </c>
      <c r="J3" s="3">
        <v>61</v>
      </c>
      <c r="K3" s="3">
        <v>11</v>
      </c>
      <c r="L3" s="6">
        <v>0.92100000000000004</v>
      </c>
      <c r="M3" s="3">
        <v>2179</v>
      </c>
      <c r="N3" s="3">
        <v>2117</v>
      </c>
      <c r="O3" s="3">
        <v>52</v>
      </c>
      <c r="P3" s="3">
        <v>10</v>
      </c>
      <c r="Q3" s="6">
        <v>0.97199999999999998</v>
      </c>
      <c r="R3" s="3">
        <v>3914</v>
      </c>
      <c r="S3" s="3">
        <v>3878</v>
      </c>
      <c r="T3" s="3">
        <v>31</v>
      </c>
      <c r="U3" s="3">
        <v>5</v>
      </c>
      <c r="V3" s="6">
        <v>0.99099999999999999</v>
      </c>
      <c r="W3" s="3">
        <v>3887</v>
      </c>
      <c r="X3" s="3">
        <v>3846</v>
      </c>
      <c r="Y3" s="3">
        <v>32</v>
      </c>
      <c r="Z3" s="3">
        <v>9</v>
      </c>
      <c r="AA3" s="6">
        <v>0.98899999999999999</v>
      </c>
      <c r="AB3" s="2"/>
    </row>
    <row r="4" spans="1:28" ht="15.75">
      <c r="A4" s="27" t="s">
        <v>12</v>
      </c>
      <c r="B4" s="7" t="s">
        <v>13</v>
      </c>
      <c r="C4" s="3">
        <v>22</v>
      </c>
      <c r="D4" s="3">
        <v>19</v>
      </c>
      <c r="E4" s="3" t="s">
        <v>14</v>
      </c>
      <c r="F4" s="3" t="s">
        <v>14</v>
      </c>
      <c r="G4" s="6">
        <v>0.86399999999999999</v>
      </c>
      <c r="H4" s="3" t="s">
        <v>14</v>
      </c>
      <c r="I4" s="3" t="s">
        <v>14</v>
      </c>
      <c r="J4" s="3">
        <v>0</v>
      </c>
      <c r="K4" s="3">
        <v>0</v>
      </c>
      <c r="L4" s="6">
        <v>1</v>
      </c>
      <c r="M4" s="3">
        <v>0</v>
      </c>
      <c r="N4" s="3">
        <v>0</v>
      </c>
      <c r="O4" s="3">
        <v>0</v>
      </c>
      <c r="P4" s="3">
        <v>0</v>
      </c>
      <c r="Q4" s="3"/>
      <c r="R4" s="3">
        <v>8</v>
      </c>
      <c r="S4" s="3">
        <v>7</v>
      </c>
      <c r="T4" s="3" t="s">
        <v>14</v>
      </c>
      <c r="U4" s="3">
        <v>0</v>
      </c>
      <c r="V4" s="6">
        <v>0.875</v>
      </c>
      <c r="W4" s="3">
        <v>12</v>
      </c>
      <c r="X4" s="3">
        <v>10</v>
      </c>
      <c r="Y4" s="3">
        <v>0</v>
      </c>
      <c r="Z4" s="3" t="s">
        <v>14</v>
      </c>
      <c r="AA4" s="6">
        <v>0.83299999999999996</v>
      </c>
      <c r="AB4" s="2"/>
    </row>
    <row r="5" spans="1:28" ht="15.75">
      <c r="A5" s="27"/>
      <c r="B5" s="7" t="s">
        <v>15</v>
      </c>
      <c r="C5" s="3">
        <v>55</v>
      </c>
      <c r="D5" s="3">
        <v>39</v>
      </c>
      <c r="E5" s="3">
        <v>16</v>
      </c>
      <c r="F5" s="3">
        <v>0</v>
      </c>
      <c r="G5" s="6">
        <v>0.70899999999999996</v>
      </c>
      <c r="H5" s="3">
        <v>19</v>
      </c>
      <c r="I5" s="3">
        <v>13</v>
      </c>
      <c r="J5" s="3">
        <v>6</v>
      </c>
      <c r="K5" s="3">
        <v>0</v>
      </c>
      <c r="L5" s="6">
        <v>0.68400000000000005</v>
      </c>
      <c r="M5" s="3">
        <v>19</v>
      </c>
      <c r="N5" s="3">
        <v>15</v>
      </c>
      <c r="O5" s="3">
        <v>4</v>
      </c>
      <c r="P5" s="3">
        <v>0</v>
      </c>
      <c r="Q5" s="6">
        <v>0.78900000000000003</v>
      </c>
      <c r="R5" s="3">
        <v>13</v>
      </c>
      <c r="S5" s="3">
        <v>10</v>
      </c>
      <c r="T5" s="3">
        <v>3</v>
      </c>
      <c r="U5" s="3">
        <v>0</v>
      </c>
      <c r="V5" s="6">
        <v>0.76900000000000002</v>
      </c>
      <c r="W5" s="3">
        <v>4</v>
      </c>
      <c r="X5" s="3" t="s">
        <v>14</v>
      </c>
      <c r="Y5" s="3">
        <v>3</v>
      </c>
      <c r="Z5" s="3">
        <v>0</v>
      </c>
      <c r="AA5" s="6">
        <v>0.25</v>
      </c>
      <c r="AB5" s="2"/>
    </row>
    <row r="6" spans="1:28" ht="15.75">
      <c r="A6" s="27"/>
      <c r="B6" s="7" t="s">
        <v>16</v>
      </c>
      <c r="C6" s="3">
        <v>229</v>
      </c>
      <c r="D6" s="3">
        <v>209</v>
      </c>
      <c r="E6" s="3">
        <v>17</v>
      </c>
      <c r="F6" s="3">
        <v>3</v>
      </c>
      <c r="G6" s="6">
        <f>D6/C6</f>
        <v>0.9126637554585153</v>
      </c>
      <c r="H6" s="3">
        <v>50</v>
      </c>
      <c r="I6" s="3">
        <v>45</v>
      </c>
      <c r="J6" s="3">
        <v>4</v>
      </c>
      <c r="K6" s="3" t="s">
        <v>14</v>
      </c>
      <c r="L6" s="6">
        <f>I6/H6</f>
        <v>0.9</v>
      </c>
      <c r="M6" s="3">
        <v>47</v>
      </c>
      <c r="N6" s="3">
        <v>41</v>
      </c>
      <c r="O6" s="3">
        <v>5</v>
      </c>
      <c r="P6" s="3" t="s">
        <v>14</v>
      </c>
      <c r="Q6" s="6">
        <f>N6/M6</f>
        <v>0.87234042553191493</v>
      </c>
      <c r="R6" s="3">
        <v>111</v>
      </c>
      <c r="S6" s="3">
        <v>104</v>
      </c>
      <c r="T6" s="3">
        <v>7</v>
      </c>
      <c r="U6" s="3">
        <v>0</v>
      </c>
      <c r="V6" s="6">
        <f>S6/R6</f>
        <v>0.93693693693693691</v>
      </c>
      <c r="W6" s="3">
        <v>21</v>
      </c>
      <c r="X6" s="3">
        <v>19</v>
      </c>
      <c r="Y6" s="3" t="s">
        <v>14</v>
      </c>
      <c r="Z6" s="3" t="s">
        <v>14</v>
      </c>
      <c r="AA6" s="6">
        <v>0.90500000000000003</v>
      </c>
      <c r="AB6" s="2"/>
    </row>
    <row r="7" spans="1:28">
      <c r="A7" s="26"/>
      <c r="B7" s="26"/>
      <c r="C7" s="8"/>
      <c r="D7" s="8"/>
      <c r="E7" s="8"/>
      <c r="F7" s="8"/>
      <c r="G7" s="9"/>
      <c r="H7" s="8"/>
      <c r="I7" s="8"/>
      <c r="J7" s="8"/>
      <c r="K7" s="8"/>
      <c r="L7" s="9"/>
      <c r="M7" s="8"/>
      <c r="N7" s="8"/>
      <c r="O7" s="8"/>
      <c r="P7" s="8"/>
      <c r="Q7" s="9"/>
      <c r="R7" s="8"/>
      <c r="S7" s="8"/>
      <c r="T7" s="8"/>
      <c r="U7" s="8"/>
      <c r="V7" s="9"/>
      <c r="W7" s="8"/>
      <c r="X7" s="8"/>
      <c r="Y7" s="8"/>
      <c r="Z7" s="8"/>
      <c r="AA7" s="9"/>
      <c r="AB7" s="2"/>
    </row>
    <row r="8" spans="1:28" ht="14.45" customHeight="1">
      <c r="A8" s="22" t="s">
        <v>17</v>
      </c>
      <c r="B8" s="22"/>
      <c r="C8" s="10"/>
      <c r="D8" s="10"/>
      <c r="E8" s="10"/>
      <c r="F8" s="10"/>
      <c r="G8" s="11"/>
      <c r="H8" s="10"/>
      <c r="I8" s="10"/>
      <c r="J8" s="10"/>
      <c r="K8" s="10"/>
      <c r="L8" s="11"/>
      <c r="M8" s="10"/>
      <c r="N8" s="10"/>
      <c r="O8" s="10"/>
      <c r="P8" s="10"/>
      <c r="Q8" s="11"/>
      <c r="R8" s="10"/>
      <c r="S8" s="10"/>
      <c r="T8" s="10"/>
      <c r="U8" s="10"/>
      <c r="V8" s="11"/>
      <c r="W8" s="10"/>
      <c r="X8" s="10"/>
      <c r="Y8" s="10"/>
      <c r="Z8" s="10"/>
      <c r="AA8" s="11"/>
      <c r="AB8" s="2"/>
    </row>
    <row r="9" spans="1:28">
      <c r="A9" s="23" t="s">
        <v>18</v>
      </c>
      <c r="B9" s="23"/>
      <c r="C9" s="3">
        <v>3187</v>
      </c>
      <c r="D9" s="3">
        <v>3108</v>
      </c>
      <c r="E9" s="3">
        <v>69</v>
      </c>
      <c r="F9" s="3">
        <v>10</v>
      </c>
      <c r="G9" s="6">
        <v>0.97499999999999998</v>
      </c>
      <c r="H9" s="3">
        <v>413</v>
      </c>
      <c r="I9" s="3">
        <v>386</v>
      </c>
      <c r="J9" s="3">
        <v>23</v>
      </c>
      <c r="K9" s="3">
        <v>4</v>
      </c>
      <c r="L9" s="6">
        <v>0.93500000000000005</v>
      </c>
      <c r="M9" s="3">
        <v>1024</v>
      </c>
      <c r="N9" s="3">
        <v>999</v>
      </c>
      <c r="O9" s="3">
        <v>20</v>
      </c>
      <c r="P9" s="3">
        <v>5</v>
      </c>
      <c r="Q9" s="6">
        <v>0.97599999999999998</v>
      </c>
      <c r="R9" s="3">
        <v>1036</v>
      </c>
      <c r="S9" s="3">
        <v>1031</v>
      </c>
      <c r="T9" s="3">
        <v>5</v>
      </c>
      <c r="U9" s="3">
        <v>0</v>
      </c>
      <c r="V9" s="6">
        <v>0.995</v>
      </c>
      <c r="W9" s="3">
        <v>714</v>
      </c>
      <c r="X9" s="3">
        <v>692</v>
      </c>
      <c r="Y9" s="3">
        <v>21</v>
      </c>
      <c r="Z9" s="3" t="s">
        <v>14</v>
      </c>
      <c r="AA9" s="6">
        <v>0.96899999999999997</v>
      </c>
      <c r="AB9" s="2"/>
    </row>
    <row r="10" spans="1:28" ht="32.25" customHeight="1">
      <c r="A10" s="23" t="s">
        <v>19</v>
      </c>
      <c r="B10" s="23"/>
      <c r="C10" s="3">
        <v>732</v>
      </c>
      <c r="D10" s="3">
        <v>716</v>
      </c>
      <c r="E10" s="3">
        <v>11</v>
      </c>
      <c r="F10" s="3">
        <v>5</v>
      </c>
      <c r="G10" s="6">
        <v>0.97799999999999998</v>
      </c>
      <c r="H10" s="3">
        <v>138</v>
      </c>
      <c r="I10" s="3">
        <v>128</v>
      </c>
      <c r="J10" s="3">
        <v>7</v>
      </c>
      <c r="K10" s="3">
        <v>3</v>
      </c>
      <c r="L10" s="6">
        <v>0.92800000000000005</v>
      </c>
      <c r="M10" s="3">
        <v>296</v>
      </c>
      <c r="N10" s="3">
        <v>292</v>
      </c>
      <c r="O10" s="3">
        <v>3</v>
      </c>
      <c r="P10" s="3" t="s">
        <v>14</v>
      </c>
      <c r="Q10" s="6">
        <v>0.98599999999999999</v>
      </c>
      <c r="R10" s="3">
        <v>227</v>
      </c>
      <c r="S10" s="3">
        <v>227</v>
      </c>
      <c r="T10" s="3">
        <v>0</v>
      </c>
      <c r="U10" s="3">
        <v>0</v>
      </c>
      <c r="V10" s="6">
        <v>1</v>
      </c>
      <c r="W10" s="3">
        <v>71</v>
      </c>
      <c r="X10" s="3">
        <v>69</v>
      </c>
      <c r="Y10" s="3" t="s">
        <v>14</v>
      </c>
      <c r="Z10" s="3" t="s">
        <v>14</v>
      </c>
      <c r="AA10" s="6">
        <v>0.97199999999999998</v>
      </c>
      <c r="AB10" s="2"/>
    </row>
    <row r="11" spans="1:28" ht="14.25" customHeight="1">
      <c r="A11" s="31" t="s">
        <v>20</v>
      </c>
      <c r="B11" s="31"/>
      <c r="C11" s="3">
        <v>65</v>
      </c>
      <c r="D11" s="3">
        <v>57</v>
      </c>
      <c r="E11" s="3">
        <v>7</v>
      </c>
      <c r="F11" s="3" t="s">
        <v>14</v>
      </c>
      <c r="G11" s="6">
        <v>0.877</v>
      </c>
      <c r="H11" s="3">
        <v>14</v>
      </c>
      <c r="I11" s="3">
        <v>12</v>
      </c>
      <c r="J11" s="3" t="s">
        <v>14</v>
      </c>
      <c r="K11" s="3" t="s">
        <v>14</v>
      </c>
      <c r="L11" s="6">
        <v>0.85699999999999998</v>
      </c>
      <c r="M11" s="3">
        <v>21</v>
      </c>
      <c r="N11" s="3">
        <v>15</v>
      </c>
      <c r="O11" s="3">
        <v>6</v>
      </c>
      <c r="P11" s="3">
        <v>0</v>
      </c>
      <c r="Q11" s="6">
        <v>0.71399999999999997</v>
      </c>
      <c r="R11" s="3">
        <v>20</v>
      </c>
      <c r="S11" s="3">
        <v>20</v>
      </c>
      <c r="T11" s="3">
        <v>0</v>
      </c>
      <c r="U11" s="3">
        <v>0</v>
      </c>
      <c r="V11" s="6">
        <v>1</v>
      </c>
      <c r="W11" s="3">
        <v>10</v>
      </c>
      <c r="X11" s="3">
        <v>10</v>
      </c>
      <c r="Y11" s="3">
        <v>0</v>
      </c>
      <c r="Z11" s="3">
        <v>0</v>
      </c>
      <c r="AA11" s="6">
        <v>1</v>
      </c>
      <c r="AB11" s="2"/>
    </row>
    <row r="12" spans="1:28">
      <c r="A12" s="31" t="s">
        <v>21</v>
      </c>
      <c r="B12" s="31"/>
      <c r="C12" s="3">
        <v>85</v>
      </c>
      <c r="D12" s="3">
        <v>63</v>
      </c>
      <c r="E12" s="3">
        <v>22</v>
      </c>
      <c r="F12" s="3">
        <v>0</v>
      </c>
      <c r="G12" s="6">
        <v>0.74099999999999999</v>
      </c>
      <c r="H12" s="3">
        <v>36</v>
      </c>
      <c r="I12" s="3">
        <v>28</v>
      </c>
      <c r="J12" s="3">
        <v>8</v>
      </c>
      <c r="K12" s="3">
        <v>0</v>
      </c>
      <c r="L12" s="6">
        <v>0.77800000000000002</v>
      </c>
      <c r="M12" s="3">
        <v>19</v>
      </c>
      <c r="N12" s="3">
        <v>15</v>
      </c>
      <c r="O12" s="3">
        <v>4</v>
      </c>
      <c r="P12" s="3">
        <v>0</v>
      </c>
      <c r="Q12" s="6">
        <v>0.78900000000000003</v>
      </c>
      <c r="R12" s="3">
        <v>28</v>
      </c>
      <c r="S12" s="3">
        <v>19</v>
      </c>
      <c r="T12" s="3">
        <v>9</v>
      </c>
      <c r="U12" s="3">
        <v>0</v>
      </c>
      <c r="V12" s="6">
        <v>0.67900000000000005</v>
      </c>
      <c r="W12" s="3" t="s">
        <v>14</v>
      </c>
      <c r="X12" s="3" t="s">
        <v>14</v>
      </c>
      <c r="Y12" s="3" t="s">
        <v>14</v>
      </c>
      <c r="Z12" s="3">
        <v>0</v>
      </c>
      <c r="AA12" s="6">
        <v>0.5</v>
      </c>
      <c r="AB12" s="2"/>
    </row>
    <row r="13" spans="1:28">
      <c r="A13" s="31" t="s">
        <v>22</v>
      </c>
      <c r="B13" s="31"/>
      <c r="C13" s="3">
        <v>12</v>
      </c>
      <c r="D13" s="3">
        <v>9</v>
      </c>
      <c r="E13" s="3">
        <v>0</v>
      </c>
      <c r="F13" s="3">
        <v>3</v>
      </c>
      <c r="G13" s="6">
        <v>0.75</v>
      </c>
      <c r="H13" s="3">
        <v>0</v>
      </c>
      <c r="I13" s="3">
        <v>0</v>
      </c>
      <c r="J13" s="3">
        <v>0</v>
      </c>
      <c r="K13" s="3">
        <v>0</v>
      </c>
      <c r="L13" s="3"/>
      <c r="M13" s="3">
        <v>3</v>
      </c>
      <c r="N13" s="3">
        <v>3</v>
      </c>
      <c r="O13" s="3">
        <v>0</v>
      </c>
      <c r="P13" s="3">
        <v>0</v>
      </c>
      <c r="Q13" s="6">
        <v>1</v>
      </c>
      <c r="R13" s="3">
        <v>7</v>
      </c>
      <c r="S13" s="3">
        <v>5</v>
      </c>
      <c r="T13" s="3">
        <v>0</v>
      </c>
      <c r="U13" s="3" t="s">
        <v>14</v>
      </c>
      <c r="V13" s="6">
        <v>0.71399999999999997</v>
      </c>
      <c r="W13" s="3" t="s">
        <v>14</v>
      </c>
      <c r="X13" s="3" t="s">
        <v>14</v>
      </c>
      <c r="Y13" s="3">
        <v>0</v>
      </c>
      <c r="Z13" s="3" t="s">
        <v>14</v>
      </c>
      <c r="AA13" s="6">
        <v>0.5</v>
      </c>
      <c r="AB13" s="2"/>
    </row>
    <row r="14" spans="1:28">
      <c r="A14" s="32" t="s">
        <v>23</v>
      </c>
      <c r="B14" s="32"/>
      <c r="C14" s="4">
        <v>4081</v>
      </c>
      <c r="D14" s="4">
        <v>3953</v>
      </c>
      <c r="E14" s="4">
        <v>109</v>
      </c>
      <c r="F14" s="4">
        <v>19</v>
      </c>
      <c r="G14" s="13">
        <v>0.96863513844645921</v>
      </c>
      <c r="H14" s="4">
        <v>601</v>
      </c>
      <c r="I14" s="4">
        <v>554</v>
      </c>
      <c r="J14" s="4">
        <v>39</v>
      </c>
      <c r="K14" s="4">
        <v>8</v>
      </c>
      <c r="L14" s="13">
        <v>0.92179700499168049</v>
      </c>
      <c r="M14" s="4">
        <v>1363</v>
      </c>
      <c r="N14" s="4">
        <v>1324</v>
      </c>
      <c r="O14" s="4">
        <v>33</v>
      </c>
      <c r="P14" s="4">
        <v>6</v>
      </c>
      <c r="Q14" s="9">
        <v>0.97138664710198097</v>
      </c>
      <c r="R14" s="4">
        <v>1318</v>
      </c>
      <c r="S14" s="4">
        <v>1302</v>
      </c>
      <c r="T14" s="4">
        <v>14</v>
      </c>
      <c r="U14" s="4" t="s">
        <v>14</v>
      </c>
      <c r="V14" s="9">
        <v>0.98786039453717756</v>
      </c>
      <c r="W14" s="4">
        <v>799</v>
      </c>
      <c r="X14" s="4">
        <v>773</v>
      </c>
      <c r="Y14" s="4">
        <v>23</v>
      </c>
      <c r="Z14" s="4">
        <v>3</v>
      </c>
      <c r="AA14" s="9">
        <v>0.96745932415519398</v>
      </c>
      <c r="AB14" s="2"/>
    </row>
    <row r="15" spans="1:28">
      <c r="A15" s="33"/>
      <c r="B15" s="33"/>
      <c r="C15" s="8"/>
      <c r="D15" s="8"/>
      <c r="E15" s="8"/>
      <c r="F15" s="8"/>
      <c r="G15" s="9"/>
      <c r="H15" s="8"/>
      <c r="I15" s="8"/>
      <c r="J15" s="8"/>
      <c r="K15" s="8"/>
      <c r="L15" s="9"/>
      <c r="M15" s="8"/>
      <c r="N15" s="8"/>
      <c r="O15" s="8"/>
      <c r="P15" s="8"/>
      <c r="Q15" s="9"/>
      <c r="R15" s="8"/>
      <c r="S15" s="8"/>
      <c r="T15" s="8"/>
      <c r="U15" s="8"/>
      <c r="V15" s="9"/>
      <c r="W15" s="8"/>
      <c r="X15" s="8"/>
      <c r="Y15" s="8"/>
      <c r="Z15" s="8"/>
      <c r="AA15" s="9"/>
      <c r="AB15" s="2"/>
    </row>
    <row r="16" spans="1:28" ht="14.45" customHeight="1">
      <c r="A16" s="22" t="s">
        <v>24</v>
      </c>
      <c r="B16" s="22"/>
      <c r="C16" s="8"/>
      <c r="D16" s="8"/>
      <c r="E16" s="8"/>
      <c r="F16" s="8"/>
      <c r="G16" s="9"/>
      <c r="H16" s="8"/>
      <c r="I16" s="8"/>
      <c r="J16" s="8"/>
      <c r="K16" s="8"/>
      <c r="L16" s="9"/>
      <c r="M16" s="8"/>
      <c r="N16" s="8"/>
      <c r="O16" s="8"/>
      <c r="P16" s="8"/>
      <c r="Q16" s="9"/>
      <c r="R16" s="8"/>
      <c r="S16" s="8"/>
      <c r="T16" s="8"/>
      <c r="U16" s="8"/>
      <c r="V16" s="9"/>
      <c r="W16" s="8"/>
      <c r="X16" s="8"/>
      <c r="Y16" s="8"/>
      <c r="Z16" s="8"/>
      <c r="AA16" s="9"/>
      <c r="AB16" s="2"/>
    </row>
    <row r="17" spans="1:28">
      <c r="A17" s="31" t="s">
        <v>25</v>
      </c>
      <c r="B17" s="31"/>
      <c r="C17" s="3">
        <v>3783</v>
      </c>
      <c r="D17" s="3">
        <v>3734</v>
      </c>
      <c r="E17" s="3">
        <v>41</v>
      </c>
      <c r="F17" s="3">
        <v>8</v>
      </c>
      <c r="G17" s="6">
        <v>0.98699999999999999</v>
      </c>
      <c r="H17" s="3">
        <v>277</v>
      </c>
      <c r="I17" s="3">
        <v>261</v>
      </c>
      <c r="J17" s="3">
        <v>14</v>
      </c>
      <c r="K17" s="3" t="s">
        <v>14</v>
      </c>
      <c r="L17" s="6">
        <v>0.94199999999999995</v>
      </c>
      <c r="M17" s="3">
        <v>599</v>
      </c>
      <c r="N17" s="3">
        <v>588</v>
      </c>
      <c r="O17" s="3">
        <v>10</v>
      </c>
      <c r="P17" s="3" t="s">
        <v>14</v>
      </c>
      <c r="Q17" s="6">
        <v>0.98199999999999998</v>
      </c>
      <c r="R17" s="3">
        <v>1272</v>
      </c>
      <c r="S17" s="3">
        <v>1259</v>
      </c>
      <c r="T17" s="3">
        <v>12</v>
      </c>
      <c r="U17" s="3" t="s">
        <v>14</v>
      </c>
      <c r="V17" s="6">
        <v>0.99</v>
      </c>
      <c r="W17" s="3">
        <v>1635</v>
      </c>
      <c r="X17" s="3">
        <v>1626</v>
      </c>
      <c r="Y17" s="3">
        <v>5</v>
      </c>
      <c r="Z17" s="3">
        <v>4</v>
      </c>
      <c r="AA17" s="6">
        <v>0.99399999999999999</v>
      </c>
      <c r="AB17" s="2"/>
    </row>
    <row r="18" spans="1:28">
      <c r="A18" s="31" t="s">
        <v>26</v>
      </c>
      <c r="B18" s="31"/>
      <c r="C18" s="3">
        <v>1333</v>
      </c>
      <c r="D18" s="3">
        <v>1302</v>
      </c>
      <c r="E18" s="3">
        <v>25</v>
      </c>
      <c r="F18" s="3">
        <v>6</v>
      </c>
      <c r="G18" s="6">
        <v>0.97699999999999998</v>
      </c>
      <c r="H18" s="3">
        <v>29</v>
      </c>
      <c r="I18" s="3">
        <v>21</v>
      </c>
      <c r="J18" s="3">
        <v>8</v>
      </c>
      <c r="K18" s="3">
        <v>0</v>
      </c>
      <c r="L18" s="6">
        <v>0.72399999999999998</v>
      </c>
      <c r="M18" s="3">
        <v>214</v>
      </c>
      <c r="N18" s="3">
        <v>202</v>
      </c>
      <c r="O18" s="3">
        <v>9</v>
      </c>
      <c r="P18" s="3">
        <v>3</v>
      </c>
      <c r="Q18" s="6">
        <v>0.94399999999999995</v>
      </c>
      <c r="R18" s="3">
        <v>639</v>
      </c>
      <c r="S18" s="3">
        <v>634</v>
      </c>
      <c r="T18" s="3">
        <v>4</v>
      </c>
      <c r="U18" s="3" t="s">
        <v>14</v>
      </c>
      <c r="V18" s="6">
        <v>0.99199999999999999</v>
      </c>
      <c r="W18" s="3">
        <v>451</v>
      </c>
      <c r="X18" s="3">
        <v>445</v>
      </c>
      <c r="Y18" s="3">
        <v>4</v>
      </c>
      <c r="Z18" s="3" t="s">
        <v>14</v>
      </c>
      <c r="AA18" s="6">
        <v>0.98699999999999999</v>
      </c>
      <c r="AB18" s="2"/>
    </row>
    <row r="19" spans="1:28">
      <c r="A19" s="32" t="s">
        <v>23</v>
      </c>
      <c r="B19" s="32"/>
      <c r="C19" s="4">
        <v>5116</v>
      </c>
      <c r="D19" s="4">
        <v>5036</v>
      </c>
      <c r="E19" s="4">
        <v>66</v>
      </c>
      <c r="F19" s="4">
        <v>14</v>
      </c>
      <c r="G19" s="13">
        <v>0.98436278342455041</v>
      </c>
      <c r="H19" s="4">
        <v>306</v>
      </c>
      <c r="I19" s="4">
        <v>282</v>
      </c>
      <c r="J19" s="4">
        <v>22</v>
      </c>
      <c r="K19" s="4" t="s">
        <v>14</v>
      </c>
      <c r="L19" s="13">
        <v>0.92156862745098034</v>
      </c>
      <c r="M19" s="4">
        <v>813</v>
      </c>
      <c r="N19" s="4">
        <v>790</v>
      </c>
      <c r="O19" s="4">
        <v>19</v>
      </c>
      <c r="P19" s="4">
        <v>4</v>
      </c>
      <c r="Q19" s="9">
        <v>0.97170971709717102</v>
      </c>
      <c r="R19" s="4">
        <v>1911</v>
      </c>
      <c r="S19" s="4">
        <v>1893</v>
      </c>
      <c r="T19" s="4">
        <v>16</v>
      </c>
      <c r="U19" s="4" t="s">
        <v>14</v>
      </c>
      <c r="V19" s="9">
        <v>0.99058084772370492</v>
      </c>
      <c r="W19" s="4">
        <v>2086</v>
      </c>
      <c r="X19" s="4">
        <v>2071</v>
      </c>
      <c r="Y19" s="4">
        <v>9</v>
      </c>
      <c r="Z19" s="4">
        <v>6</v>
      </c>
      <c r="AA19" s="9">
        <v>0.99280920421860019</v>
      </c>
      <c r="AB19" s="2"/>
    </row>
    <row r="20" spans="1:28">
      <c r="A20" s="19"/>
      <c r="B20" s="12"/>
      <c r="C20" s="8"/>
      <c r="D20" s="8"/>
      <c r="E20" s="8"/>
      <c r="F20" s="8"/>
      <c r="G20" s="9"/>
      <c r="H20" s="8"/>
      <c r="I20" s="8"/>
      <c r="J20" s="8"/>
      <c r="K20" s="8"/>
      <c r="L20" s="9"/>
      <c r="M20" s="8"/>
      <c r="N20" s="8"/>
      <c r="O20" s="8"/>
      <c r="P20" s="8"/>
      <c r="Q20" s="9"/>
      <c r="R20" s="8"/>
      <c r="S20" s="8"/>
      <c r="T20" s="8"/>
      <c r="U20" s="8"/>
      <c r="V20" s="9"/>
      <c r="W20" s="8"/>
      <c r="X20" s="8"/>
      <c r="Y20" s="8"/>
      <c r="Z20" s="8"/>
      <c r="AA20" s="9"/>
      <c r="AB20" s="2"/>
    </row>
    <row r="21" spans="1:28" ht="18">
      <c r="A21" s="22" t="s">
        <v>27</v>
      </c>
      <c r="B21" s="22"/>
      <c r="C21" s="14"/>
      <c r="D21" s="8"/>
      <c r="E21" s="8"/>
      <c r="F21" s="8"/>
      <c r="G21" s="9"/>
      <c r="H21" s="8"/>
      <c r="I21" s="8"/>
      <c r="J21" s="8"/>
      <c r="K21" s="8"/>
      <c r="L21" s="9"/>
      <c r="M21" s="8"/>
      <c r="N21" s="8"/>
      <c r="O21" s="8"/>
      <c r="P21" s="8"/>
      <c r="Q21" s="9"/>
      <c r="R21" s="8"/>
      <c r="S21" s="8"/>
      <c r="T21" s="8"/>
      <c r="U21" s="8"/>
      <c r="V21" s="9"/>
      <c r="W21" s="8"/>
      <c r="X21" s="8"/>
      <c r="Y21" s="8"/>
      <c r="Z21" s="8"/>
      <c r="AA21" s="9"/>
      <c r="AB21" s="2"/>
    </row>
    <row r="22" spans="1:28">
      <c r="A22" s="31" t="s">
        <v>28</v>
      </c>
      <c r="B22" s="31"/>
      <c r="C22" s="3">
        <v>167</v>
      </c>
      <c r="D22" s="3">
        <v>167</v>
      </c>
      <c r="E22" s="3">
        <v>0</v>
      </c>
      <c r="F22" s="3">
        <v>0</v>
      </c>
      <c r="G22" s="6">
        <v>1</v>
      </c>
      <c r="H22" s="3">
        <v>0</v>
      </c>
      <c r="I22" s="3">
        <v>0</v>
      </c>
      <c r="J22" s="3">
        <v>0</v>
      </c>
      <c r="K22" s="3">
        <v>0</v>
      </c>
      <c r="L22" s="3"/>
      <c r="M22" s="3">
        <v>0</v>
      </c>
      <c r="N22" s="3">
        <v>0</v>
      </c>
      <c r="O22" s="3">
        <v>0</v>
      </c>
      <c r="P22" s="3">
        <v>0</v>
      </c>
      <c r="Q22" s="3"/>
      <c r="R22" s="3">
        <v>57</v>
      </c>
      <c r="S22" s="3">
        <v>57</v>
      </c>
      <c r="T22" s="3">
        <v>0</v>
      </c>
      <c r="U22" s="3">
        <v>0</v>
      </c>
      <c r="V22" s="6">
        <v>1</v>
      </c>
      <c r="W22" s="3">
        <v>110</v>
      </c>
      <c r="X22" s="3">
        <v>110</v>
      </c>
      <c r="Y22" s="3">
        <v>0</v>
      </c>
      <c r="Z22" s="3">
        <v>0</v>
      </c>
      <c r="AA22" s="6">
        <v>1</v>
      </c>
      <c r="AB22" s="2"/>
    </row>
    <row r="23" spans="1:28">
      <c r="A23" s="31" t="s">
        <v>29</v>
      </c>
      <c r="B23" s="31"/>
      <c r="C23" s="3">
        <v>442</v>
      </c>
      <c r="D23" s="3">
        <v>439</v>
      </c>
      <c r="E23" s="3" t="s">
        <v>14</v>
      </c>
      <c r="F23" s="3" t="s">
        <v>14</v>
      </c>
      <c r="G23" s="6">
        <v>0.99299999999999999</v>
      </c>
      <c r="H23" s="3" t="s">
        <v>14</v>
      </c>
      <c r="I23" s="3">
        <v>0</v>
      </c>
      <c r="J23" s="3">
        <v>0</v>
      </c>
      <c r="K23" s="3" t="s">
        <v>14</v>
      </c>
      <c r="L23" s="6">
        <v>0</v>
      </c>
      <c r="M23" s="3" t="s">
        <v>14</v>
      </c>
      <c r="N23" s="3" t="s">
        <v>14</v>
      </c>
      <c r="O23" s="3">
        <v>0</v>
      </c>
      <c r="P23" s="3">
        <v>0</v>
      </c>
      <c r="Q23" s="6">
        <v>1</v>
      </c>
      <c r="R23" s="3">
        <v>127</v>
      </c>
      <c r="S23" s="3">
        <v>125</v>
      </c>
      <c r="T23" s="3" t="s">
        <v>14</v>
      </c>
      <c r="U23" s="3" t="s">
        <v>14</v>
      </c>
      <c r="V23" s="6">
        <v>0.98399999999999999</v>
      </c>
      <c r="W23" s="3">
        <v>313</v>
      </c>
      <c r="X23" s="3">
        <v>313</v>
      </c>
      <c r="Y23" s="3">
        <v>0</v>
      </c>
      <c r="Z23" s="3">
        <v>0</v>
      </c>
      <c r="AA23" s="6">
        <v>1</v>
      </c>
      <c r="AB23" s="2"/>
    </row>
    <row r="24" spans="1:28">
      <c r="A24" s="31" t="s">
        <v>30</v>
      </c>
      <c r="B24" s="31"/>
      <c r="C24" s="3">
        <v>1083</v>
      </c>
      <c r="D24" s="3">
        <v>1083</v>
      </c>
      <c r="E24" s="3">
        <v>0</v>
      </c>
      <c r="F24" s="3">
        <v>0</v>
      </c>
      <c r="G24" s="6">
        <v>1</v>
      </c>
      <c r="H24" s="3" t="s">
        <v>14</v>
      </c>
      <c r="I24" s="3" t="s">
        <v>14</v>
      </c>
      <c r="J24" s="3">
        <v>0</v>
      </c>
      <c r="K24" s="3">
        <v>0</v>
      </c>
      <c r="L24" s="6">
        <v>1</v>
      </c>
      <c r="M24" s="3" t="s">
        <v>14</v>
      </c>
      <c r="N24" s="3" t="s">
        <v>14</v>
      </c>
      <c r="O24" s="3">
        <v>0</v>
      </c>
      <c r="P24" s="3">
        <v>0</v>
      </c>
      <c r="Q24" s="6">
        <v>1</v>
      </c>
      <c r="R24" s="3">
        <v>501</v>
      </c>
      <c r="S24" s="3">
        <v>501</v>
      </c>
      <c r="T24" s="3">
        <v>0</v>
      </c>
      <c r="U24" s="3">
        <v>0</v>
      </c>
      <c r="V24" s="6">
        <v>1</v>
      </c>
      <c r="W24" s="3">
        <v>579</v>
      </c>
      <c r="X24" s="3">
        <v>579</v>
      </c>
      <c r="Y24" s="3">
        <v>0</v>
      </c>
      <c r="Z24" s="3">
        <v>0</v>
      </c>
      <c r="AA24" s="6">
        <v>1</v>
      </c>
      <c r="AB24" s="2"/>
    </row>
    <row r="25" spans="1:28">
      <c r="A25" s="32" t="s">
        <v>23</v>
      </c>
      <c r="B25" s="32"/>
      <c r="C25" s="4">
        <v>1692</v>
      </c>
      <c r="D25" s="4">
        <v>1689</v>
      </c>
      <c r="E25" s="4" t="s">
        <v>14</v>
      </c>
      <c r="F25" s="4" t="s">
        <v>14</v>
      </c>
      <c r="G25" s="13">
        <v>0.99822695035460995</v>
      </c>
      <c r="H25" s="4" t="s">
        <v>14</v>
      </c>
      <c r="I25" s="4" t="s">
        <v>14</v>
      </c>
      <c r="J25" s="4">
        <v>0</v>
      </c>
      <c r="K25" s="4" t="s">
        <v>14</v>
      </c>
      <c r="L25" s="9"/>
      <c r="M25" s="4">
        <v>3</v>
      </c>
      <c r="N25" s="4">
        <v>3</v>
      </c>
      <c r="O25" s="4">
        <v>0</v>
      </c>
      <c r="P25" s="4">
        <v>0</v>
      </c>
      <c r="Q25" s="9">
        <v>1</v>
      </c>
      <c r="R25" s="4">
        <v>685</v>
      </c>
      <c r="S25" s="4">
        <v>683</v>
      </c>
      <c r="T25" s="4" t="s">
        <v>14</v>
      </c>
      <c r="U25" s="4" t="s">
        <v>14</v>
      </c>
      <c r="V25" s="9">
        <v>0.99708029197080295</v>
      </c>
      <c r="W25" s="4">
        <v>1002</v>
      </c>
      <c r="X25" s="4">
        <v>1002</v>
      </c>
      <c r="Y25" s="4">
        <v>0</v>
      </c>
      <c r="Z25" s="4">
        <v>0</v>
      </c>
      <c r="AA25" s="15">
        <v>1</v>
      </c>
      <c r="AB25" s="2"/>
    </row>
    <row r="26" spans="1:28" ht="14.45" customHeight="1">
      <c r="A26" s="34" t="s">
        <v>31</v>
      </c>
      <c r="B26" s="34"/>
      <c r="C26" s="34"/>
      <c r="D26" s="16"/>
      <c r="E26" s="16"/>
      <c r="F26" s="16"/>
      <c r="G26" s="16"/>
      <c r="H26" s="16"/>
      <c r="I26" s="16"/>
      <c r="J26" s="16"/>
      <c r="K26" s="16"/>
      <c r="L26" s="16"/>
      <c r="M26" s="16"/>
      <c r="N26" s="16"/>
      <c r="O26" s="16"/>
      <c r="P26" s="16"/>
      <c r="Q26" s="16"/>
      <c r="R26" s="16"/>
      <c r="S26" s="2"/>
      <c r="T26" s="2"/>
      <c r="U26" s="2"/>
      <c r="V26" s="2"/>
      <c r="W26" s="17"/>
      <c r="X26" s="2"/>
      <c r="Y26" s="2"/>
      <c r="Z26" s="2"/>
      <c r="AA26" s="2"/>
      <c r="AB26" s="2"/>
    </row>
    <row r="27" spans="1:28" ht="60.75" customHeight="1">
      <c r="A27" s="30"/>
      <c r="B27" s="30"/>
      <c r="C27" s="30"/>
      <c r="D27" s="18"/>
      <c r="E27" s="18"/>
      <c r="F27" s="18"/>
      <c r="G27" s="18"/>
      <c r="H27" s="18"/>
      <c r="I27" s="18"/>
      <c r="J27" s="18"/>
      <c r="K27" s="18"/>
      <c r="L27" s="18"/>
      <c r="M27" s="18"/>
      <c r="N27" s="18"/>
      <c r="O27" s="18"/>
      <c r="P27" s="18"/>
      <c r="Q27" s="18"/>
      <c r="R27" s="18"/>
      <c r="S27" s="2"/>
      <c r="T27" s="2"/>
      <c r="U27" s="2"/>
      <c r="V27" s="2"/>
      <c r="W27" s="17"/>
      <c r="X27" s="2"/>
      <c r="Y27" s="2"/>
      <c r="Z27" s="2"/>
      <c r="AA27" s="2"/>
      <c r="AB27" s="2"/>
    </row>
    <row r="28" spans="1:28">
      <c r="A28" s="30"/>
      <c r="B28" s="30"/>
      <c r="C28" s="30"/>
      <c r="D28" s="18"/>
      <c r="E28" s="18"/>
      <c r="F28" s="2"/>
      <c r="G28" s="2"/>
      <c r="H28" s="2"/>
      <c r="I28" s="2"/>
      <c r="J28" s="2"/>
      <c r="K28" s="2"/>
      <c r="L28" s="2"/>
      <c r="M28" s="2"/>
      <c r="N28" s="2"/>
      <c r="O28" s="2"/>
      <c r="P28" s="2"/>
      <c r="Q28" s="2"/>
      <c r="R28" s="2"/>
      <c r="S28" s="2"/>
      <c r="T28" s="2"/>
      <c r="U28" s="2"/>
      <c r="V28" s="2"/>
      <c r="W28" s="17"/>
      <c r="X28" s="2"/>
      <c r="Y28" s="2"/>
      <c r="Z28" s="2"/>
      <c r="AA28" s="2"/>
      <c r="AB28" s="2"/>
    </row>
    <row r="29" spans="1:28" ht="48" customHeight="1">
      <c r="A29" s="30"/>
      <c r="B29" s="30"/>
      <c r="C29" s="30"/>
      <c r="D29" s="18"/>
      <c r="E29" s="18"/>
      <c r="F29" s="2"/>
      <c r="G29" s="2"/>
      <c r="H29" s="2"/>
      <c r="I29" s="2"/>
      <c r="J29" s="2"/>
      <c r="K29" s="2"/>
      <c r="L29" s="2"/>
      <c r="M29" s="2"/>
      <c r="N29" s="2"/>
      <c r="O29" s="2"/>
      <c r="P29" s="2"/>
      <c r="Q29" s="2"/>
      <c r="R29" s="2"/>
      <c r="S29" s="2"/>
      <c r="T29" s="2"/>
      <c r="U29" s="2"/>
      <c r="V29" s="2"/>
      <c r="W29" s="17"/>
      <c r="X29" s="2"/>
      <c r="Y29" s="2"/>
      <c r="Z29" s="2"/>
      <c r="AA29" s="2"/>
      <c r="AB29" s="2"/>
    </row>
    <row r="30" spans="1:28" ht="116.25" customHeight="1">
      <c r="A30" s="30" t="s">
        <v>32</v>
      </c>
      <c r="B30" s="30"/>
      <c r="C30" s="30"/>
      <c r="D30" s="18"/>
      <c r="E30" s="18"/>
      <c r="F30" s="2"/>
      <c r="G30" s="2"/>
      <c r="H30" s="2"/>
      <c r="I30" s="2"/>
      <c r="J30" s="2"/>
      <c r="K30" s="2"/>
      <c r="L30" s="2"/>
      <c r="M30" s="2"/>
      <c r="N30" s="2"/>
      <c r="O30" s="2"/>
      <c r="P30" s="2"/>
      <c r="Q30" s="2"/>
      <c r="R30" s="2"/>
      <c r="S30" s="2"/>
      <c r="T30" s="2"/>
      <c r="U30" s="2"/>
      <c r="V30" s="2"/>
      <c r="W30" s="17"/>
      <c r="X30" s="2"/>
      <c r="Y30" s="2"/>
      <c r="Z30" s="2"/>
      <c r="AA30" s="2"/>
      <c r="AB30" s="2"/>
    </row>
    <row r="31" spans="1:28">
      <c r="A31" s="30"/>
      <c r="B31" s="30"/>
      <c r="C31" s="30"/>
      <c r="D31" s="2"/>
      <c r="E31" s="2"/>
      <c r="F31" s="2"/>
      <c r="G31" s="2"/>
      <c r="H31" s="2"/>
      <c r="I31" s="2"/>
      <c r="J31" s="2"/>
      <c r="K31" s="2"/>
      <c r="L31" s="2"/>
      <c r="M31" s="2"/>
      <c r="N31" s="2"/>
      <c r="O31" s="2"/>
      <c r="P31" s="2"/>
      <c r="Q31" s="2"/>
      <c r="R31" s="2"/>
      <c r="S31" s="2"/>
      <c r="T31" s="2"/>
      <c r="U31" s="2"/>
      <c r="V31" s="2"/>
      <c r="W31" s="17"/>
      <c r="X31" s="2"/>
      <c r="Y31" s="2"/>
      <c r="Z31" s="2"/>
      <c r="AA31" s="2"/>
      <c r="AB31" s="2"/>
    </row>
    <row r="32" spans="1:28">
      <c r="A32" s="18"/>
      <c r="B32" s="18"/>
      <c r="C32" s="18"/>
      <c r="D32" s="2"/>
      <c r="E32" s="2"/>
      <c r="F32" s="2"/>
      <c r="G32" s="2"/>
      <c r="H32" s="2"/>
      <c r="I32" s="2"/>
      <c r="J32" s="2"/>
      <c r="K32" s="2"/>
      <c r="L32" s="2"/>
      <c r="M32" s="2"/>
      <c r="N32" s="2"/>
      <c r="O32" s="2"/>
      <c r="P32" s="2"/>
      <c r="Q32" s="2"/>
      <c r="R32" s="2"/>
      <c r="S32" s="2"/>
      <c r="T32" s="2"/>
      <c r="U32" s="2"/>
      <c r="V32" s="2"/>
      <c r="W32" s="17"/>
      <c r="X32" s="2"/>
      <c r="Y32" s="2"/>
      <c r="Z32" s="2"/>
      <c r="AA32" s="2"/>
      <c r="AB32" s="2"/>
    </row>
    <row r="33" spans="1:28">
      <c r="A33" s="20"/>
      <c r="B33" s="2"/>
      <c r="C33" s="2"/>
      <c r="D33" s="2"/>
      <c r="E33" s="2"/>
      <c r="F33" s="2"/>
      <c r="G33" s="2"/>
      <c r="H33" s="2"/>
      <c r="I33" s="2"/>
      <c r="J33" s="2"/>
      <c r="K33" s="2"/>
      <c r="L33" s="2"/>
      <c r="M33" s="2"/>
      <c r="N33" s="2"/>
      <c r="O33" s="2"/>
      <c r="P33" s="2"/>
      <c r="Q33" s="2"/>
      <c r="R33" s="2"/>
      <c r="S33" s="2"/>
      <c r="T33" s="2"/>
      <c r="U33" s="2"/>
      <c r="V33" s="2"/>
      <c r="W33" s="17"/>
      <c r="X33" s="2"/>
      <c r="Y33" s="2"/>
      <c r="Z33" s="2"/>
      <c r="AA33" s="2"/>
      <c r="AB33" s="2"/>
    </row>
    <row r="34" spans="1:28">
      <c r="A34" s="20"/>
      <c r="B34" s="2"/>
      <c r="C34" s="2"/>
      <c r="D34" s="2"/>
      <c r="E34" s="2"/>
      <c r="F34" s="2"/>
      <c r="G34" s="2"/>
      <c r="H34" s="2"/>
      <c r="I34" s="2"/>
      <c r="J34" s="2"/>
      <c r="K34" s="2"/>
      <c r="L34" s="2"/>
      <c r="M34" s="2"/>
      <c r="N34" s="2"/>
      <c r="O34" s="2"/>
      <c r="P34" s="2"/>
      <c r="Q34" s="2"/>
      <c r="R34" s="2"/>
      <c r="S34" s="2"/>
      <c r="T34" s="2"/>
      <c r="U34" s="2"/>
      <c r="V34" s="2"/>
      <c r="W34" s="17"/>
      <c r="X34" s="2"/>
      <c r="Y34" s="2"/>
      <c r="Z34" s="2"/>
      <c r="AA34" s="2"/>
      <c r="AB34" s="2"/>
    </row>
    <row r="35" spans="1:28">
      <c r="A35" s="20"/>
      <c r="B35" s="2"/>
      <c r="C35" s="2"/>
      <c r="D35" s="2"/>
      <c r="E35" s="2"/>
      <c r="F35" s="2"/>
      <c r="G35" s="2"/>
      <c r="H35" s="2"/>
      <c r="I35" s="2"/>
      <c r="J35" s="2"/>
      <c r="K35" s="2"/>
      <c r="L35" s="2"/>
      <c r="M35" s="2"/>
      <c r="N35" s="2"/>
      <c r="O35" s="2"/>
      <c r="P35" s="2"/>
      <c r="Q35" s="2"/>
      <c r="R35" s="2"/>
      <c r="S35" s="2"/>
      <c r="T35" s="2"/>
      <c r="U35" s="2"/>
      <c r="V35" s="2"/>
      <c r="W35" s="17"/>
      <c r="X35" s="2"/>
      <c r="Y35" s="2"/>
      <c r="Z35" s="2"/>
      <c r="AA35" s="2"/>
      <c r="AB35" s="2"/>
    </row>
    <row r="36" spans="1:28">
      <c r="A36" s="20"/>
      <c r="B36" s="2"/>
      <c r="C36" s="2"/>
      <c r="D36" s="2"/>
      <c r="E36" s="2"/>
      <c r="F36" s="2"/>
      <c r="G36" s="2"/>
      <c r="H36" s="2"/>
      <c r="I36" s="2"/>
      <c r="J36" s="2"/>
      <c r="K36" s="2"/>
      <c r="L36" s="2"/>
      <c r="M36" s="2"/>
      <c r="N36" s="2"/>
      <c r="O36" s="2"/>
      <c r="P36" s="2"/>
      <c r="Q36" s="2"/>
      <c r="R36" s="2"/>
      <c r="S36" s="2"/>
      <c r="T36" s="2"/>
      <c r="U36" s="2"/>
      <c r="V36" s="2"/>
      <c r="W36" s="17"/>
      <c r="X36" s="2"/>
      <c r="Y36" s="2"/>
      <c r="Z36" s="2"/>
      <c r="AA36" s="2"/>
      <c r="AB36" s="2"/>
    </row>
    <row r="37" spans="1:28">
      <c r="A37" s="20"/>
      <c r="B37" s="2"/>
      <c r="C37" s="2"/>
      <c r="D37" s="2"/>
      <c r="E37" s="2"/>
      <c r="F37" s="2"/>
      <c r="G37" s="2"/>
      <c r="H37" s="2"/>
      <c r="I37" s="2"/>
      <c r="J37" s="2"/>
      <c r="K37" s="2"/>
      <c r="L37" s="2"/>
      <c r="M37" s="2"/>
      <c r="N37" s="2"/>
      <c r="O37" s="2"/>
      <c r="P37" s="2"/>
      <c r="Q37" s="2"/>
      <c r="R37" s="2"/>
      <c r="S37" s="2"/>
      <c r="T37" s="2"/>
      <c r="U37" s="2"/>
      <c r="V37" s="2"/>
      <c r="W37" s="17"/>
      <c r="X37" s="2"/>
      <c r="Y37" s="2"/>
      <c r="Z37" s="2"/>
      <c r="AA37" s="2"/>
      <c r="AB37" s="2"/>
    </row>
    <row r="38" spans="1:28">
      <c r="A38" s="20"/>
      <c r="B38" s="2"/>
      <c r="C38" s="2"/>
      <c r="D38" s="2"/>
      <c r="E38" s="2"/>
      <c r="F38" s="2"/>
      <c r="G38" s="2"/>
      <c r="H38" s="2"/>
      <c r="I38" s="2"/>
      <c r="J38" s="2"/>
      <c r="K38" s="2"/>
      <c r="L38" s="2"/>
      <c r="M38" s="2"/>
      <c r="N38" s="2"/>
      <c r="O38" s="2"/>
      <c r="P38" s="2"/>
      <c r="Q38" s="2"/>
      <c r="R38" s="2"/>
      <c r="S38" s="2"/>
      <c r="T38" s="2"/>
      <c r="U38" s="2"/>
      <c r="V38" s="2"/>
      <c r="W38" s="17"/>
      <c r="X38" s="2"/>
      <c r="Y38" s="2"/>
      <c r="Z38" s="2"/>
      <c r="AA38" s="2"/>
      <c r="AB38" s="2"/>
    </row>
  </sheetData>
  <mergeCells count="29">
    <mergeCell ref="A30:C31"/>
    <mergeCell ref="A11:B11"/>
    <mergeCell ref="A12:B12"/>
    <mergeCell ref="A13:B13"/>
    <mergeCell ref="A14:B14"/>
    <mergeCell ref="A15:B15"/>
    <mergeCell ref="A22:B22"/>
    <mergeCell ref="A23:B23"/>
    <mergeCell ref="A24:B24"/>
    <mergeCell ref="A25:B25"/>
    <mergeCell ref="A26:C29"/>
    <mergeCell ref="A16:B16"/>
    <mergeCell ref="A17:B17"/>
    <mergeCell ref="A18:B18"/>
    <mergeCell ref="A19:B19"/>
    <mergeCell ref="A21:B21"/>
    <mergeCell ref="W1:AA1"/>
    <mergeCell ref="C1:G1"/>
    <mergeCell ref="H1:L1"/>
    <mergeCell ref="M1:Q1"/>
    <mergeCell ref="R1:V1"/>
    <mergeCell ref="A8:B8"/>
    <mergeCell ref="A9:B9"/>
    <mergeCell ref="A10:B10"/>
    <mergeCell ref="A1:B1"/>
    <mergeCell ref="A2:B2"/>
    <mergeCell ref="A4:A6"/>
    <mergeCell ref="A3:B3"/>
    <mergeCell ref="A7:B7"/>
  </mergeCells>
  <pageMargins left="0.7" right="0.7" top="0.75" bottom="0.75" header="0.3" footer="0.3"/>
  <pageSetup paperSize="9" orientation="portrait"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c0ec423-5f39-4cd1-9015-37fc60afb156">
      <Terms xmlns="http://schemas.microsoft.com/office/infopath/2007/PartnerControls"/>
    </lcf76f155ced4ddcb4097134ff3c332f>
    <Number xmlns="8c0ec423-5f39-4cd1-9015-37fc60afb156" xsi:nil="true"/>
    <TaxCatchAll xmlns="c87ab028-8257-48fa-bbf6-93c162f87cc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484CC30C290334F8F2D4D6AFC9A12E5" ma:contentTypeVersion="20" ma:contentTypeDescription="Create a new document." ma:contentTypeScope="" ma:versionID="562766c7c6fc5d01cc4f960654ef53bd">
  <xsd:schema xmlns:xsd="http://www.w3.org/2001/XMLSchema" xmlns:xs="http://www.w3.org/2001/XMLSchema" xmlns:p="http://schemas.microsoft.com/office/2006/metadata/properties" xmlns:ns2="c87ab028-8257-48fa-bbf6-93c162f87ccb" xmlns:ns3="8c0ec423-5f39-4cd1-9015-37fc60afb156" targetNamespace="http://schemas.microsoft.com/office/2006/metadata/properties" ma:root="true" ma:fieldsID="b4c69cb0e09ab330cd8464a81a01e82c" ns2:_="" ns3:_="">
    <xsd:import namespace="c87ab028-8257-48fa-bbf6-93c162f87ccb"/>
    <xsd:import namespace="8c0ec423-5f39-4cd1-9015-37fc60afb15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Numbe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ab028-8257-48fa-bbf6-93c162f87cc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af84e715-a139-431f-967b-1ba19f8f2abf}" ma:internalName="TaxCatchAll" ma:showField="CatchAllData" ma:web="c87ab028-8257-48fa-bbf6-93c162f87cc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0ec423-5f39-4cd1-9015-37fc60afb156"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Number" ma:index="18" nillable="true" ma:displayName="Number" ma:internalName="Number">
      <xsd:simpleType>
        <xsd:restriction base="dms:Number"/>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5B1D3B-FE8B-4E7C-AA06-EE88A2A985D1}"/>
</file>

<file path=customXml/itemProps2.xml><?xml version="1.0" encoding="utf-8"?>
<ds:datastoreItem xmlns:ds="http://schemas.openxmlformats.org/officeDocument/2006/customXml" ds:itemID="{61738B76-F21D-4EDC-A4E3-2D98E068AB45}"/>
</file>

<file path=customXml/itemProps3.xml><?xml version="1.0" encoding="utf-8"?>
<ds:datastoreItem xmlns:ds="http://schemas.openxmlformats.org/officeDocument/2006/customXml" ds:itemID="{FAF7BF25-979A-4772-83C8-D0AF478DC675}"/>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Wang, Jiaqiu</dc:creator>
  <cp:keywords/>
  <dc:description/>
  <cp:lastModifiedBy>AJAYI, Sarah (NHS ARDEN AND GREATER EAST MIDLANDS COMMISSIONING SUPPORT UNIT)</cp:lastModifiedBy>
  <cp:revision/>
  <dcterms:created xsi:type="dcterms:W3CDTF">2019-04-18T12:08:34Z</dcterms:created>
  <dcterms:modified xsi:type="dcterms:W3CDTF">2023-06-07T17:24:26Z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0x010100E484CC30C290334F8F2D4D6AFC9A12E5</vt:lpwstr>
  </property>
  <property fmtid="{D5CDD505-2E9C-101B-9397-08002B2CF9AE}" pid="3" name="MediaServiceImageTags">
    <vt:lpwstr/>
  </property>
</Properties>
</file>