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hs-my.sharepoint.com/personal/sarah_ajayi_nhs_net/Documents/Desktop/"/>
    </mc:Choice>
  </mc:AlternateContent>
  <xr:revisionPtr revIDLastSave="0" documentId="8_{E05C7CD1-34D7-4E59-B185-C62241B85DC0}" xr6:coauthVersionLast="47" xr6:coauthVersionMax="47" xr10:uidLastSave="{00000000-0000-0000-0000-000000000000}"/>
  <bookViews>
    <workbookView xWindow="-110" yWindow="-110" windowWidth="19420" windowHeight="10300" xr2:uid="{424F670B-D84C-46BA-A0CF-19A0EA8CD933}"/>
  </bookViews>
  <sheets>
    <sheet name="Table A England" sheetId="2" r:id="rId1"/>
    <sheet name="Table B Wales" sheetId="3" r:id="rId2"/>
    <sheet name="Table C England" sheetId="4" r:id="rId3"/>
    <sheet name="Table D England" sheetId="5" r:id="rId4"/>
    <sheet name="Table E Wales" sheetId="6" r:id="rId5"/>
    <sheet name="Table F Wale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3" l="1"/>
  <c r="E3" i="3"/>
  <c r="E4" i="3"/>
  <c r="E3" i="2"/>
  <c r="C4" i="3"/>
  <c r="C4" i="2"/>
  <c r="E4" i="2" s="1"/>
  <c r="I4" i="3"/>
  <c r="I4" i="2"/>
  <c r="D4" i="7"/>
  <c r="D4" i="6"/>
</calcChain>
</file>

<file path=xl/sharedStrings.xml><?xml version="1.0" encoding="utf-8"?>
<sst xmlns="http://schemas.openxmlformats.org/spreadsheetml/2006/main" count="2366" uniqueCount="716">
  <si>
    <t>Trust name</t>
  </si>
  <si>
    <t>NHS Trust code</t>
  </si>
  <si>
    <t>Trust records submitted</t>
  </si>
  <si>
    <t>HES primary HF discharges</t>
  </si>
  <si>
    <t>Participation status</t>
  </si>
  <si>
    <t>NICOR hospital code</t>
  </si>
  <si>
    <t>Hospital name</t>
  </si>
  <si>
    <t>Hospital records submitted</t>
  </si>
  <si>
    <t>England &amp; Wales</t>
  </si>
  <si>
    <t>England</t>
  </si>
  <si>
    <t>Manchester University NHS Foundation Trust</t>
  </si>
  <si>
    <t>R0A</t>
  </si>
  <si>
    <t>WYT</t>
  </si>
  <si>
    <t>Wythenshawe Hospital</t>
  </si>
  <si>
    <t>MRI</t>
  </si>
  <si>
    <t>Manchester Royal Infirmary</t>
  </si>
  <si>
    <t>South Tyneside and Sunderland NHS Foundation Trust</t>
  </si>
  <si>
    <t>R0B</t>
  </si>
  <si>
    <t>SUN</t>
  </si>
  <si>
    <t>Sunderland Royal Hospital</t>
  </si>
  <si>
    <t>STD</t>
  </si>
  <si>
    <t>South Tyneside District Hospital</t>
  </si>
  <si>
    <t>University Hospitals Dorset NHS Foundation Trust</t>
  </si>
  <si>
    <t>R0D</t>
  </si>
  <si>
    <t>PGH</t>
  </si>
  <si>
    <t>Poole General Hospital</t>
  </si>
  <si>
    <t>BOU</t>
  </si>
  <si>
    <t>Royal Bournemouth General Hospital</t>
  </si>
  <si>
    <t>Isle of Wight NHS Trust</t>
  </si>
  <si>
    <t>R1F-X</t>
  </si>
  <si>
    <t>IOW</t>
  </si>
  <si>
    <t>St Mary's Hospital, Newport</t>
  </si>
  <si>
    <t>Barts Health NHS Trust</t>
  </si>
  <si>
    <t>R1H</t>
  </si>
  <si>
    <t>SBH</t>
  </si>
  <si>
    <t>St Bartholomews Hospital</t>
  </si>
  <si>
    <t>NWG</t>
  </si>
  <si>
    <t>Newham University Hospital</t>
  </si>
  <si>
    <t>WHC</t>
  </si>
  <si>
    <t>Whipps Cross University Hospital</t>
  </si>
  <si>
    <t>LON</t>
  </si>
  <si>
    <t>The Royal Hospital London</t>
  </si>
  <si>
    <t>London North West University Healthcare NHS Trust</t>
  </si>
  <si>
    <t>R1K</t>
  </si>
  <si>
    <t>NPH</t>
  </si>
  <si>
    <t>Northwick Park Hospital</t>
  </si>
  <si>
    <t>EAL</t>
  </si>
  <si>
    <t>Ealing Hospital</t>
  </si>
  <si>
    <t>Royal Surrey County Hospital NHS Foundation Trust</t>
  </si>
  <si>
    <t>RA2</t>
  </si>
  <si>
    <t>RSU</t>
  </si>
  <si>
    <t>Royal Surrey County Hospital</t>
  </si>
  <si>
    <t>Yeovil District Hospital NHS Foundation Trust</t>
  </si>
  <si>
    <t>RA4</t>
  </si>
  <si>
    <t>YEO</t>
  </si>
  <si>
    <t>Yeovil District Hospital</t>
  </si>
  <si>
    <t>University Hospitals Bristol NHS Foundation Trust</t>
  </si>
  <si>
    <t>RA7</t>
  </si>
  <si>
    <t>BRI</t>
  </si>
  <si>
    <t>Bristol Royal Infirmary</t>
  </si>
  <si>
    <t>Torbay and South Devon NHS Foundation Trust</t>
  </si>
  <si>
    <t>RA9</t>
  </si>
  <si>
    <t>TOR</t>
  </si>
  <si>
    <t>Torbay Hospital</t>
  </si>
  <si>
    <t>Bradford Teaching Hospitals NHS Foundation Trust</t>
  </si>
  <si>
    <t>RAE</t>
  </si>
  <si>
    <t>BRD</t>
  </si>
  <si>
    <t>Bradford Royal Infirmary</t>
  </si>
  <si>
    <t>Mid and South Essex NHS Foundation Trust</t>
  </si>
  <si>
    <t>RAJ</t>
  </si>
  <si>
    <t>SEH</t>
  </si>
  <si>
    <t>Southend Hospital</t>
  </si>
  <si>
    <t>BAS</t>
  </si>
  <si>
    <t>Basildon University Hospital</t>
  </si>
  <si>
    <t>BFH</t>
  </si>
  <si>
    <t>Broomfield Hospital</t>
  </si>
  <si>
    <t>Royal Free London NHS Foundation Trust</t>
  </si>
  <si>
    <t>RAL</t>
  </si>
  <si>
    <t>BNT</t>
  </si>
  <si>
    <t>Barnet General Hospital</t>
  </si>
  <si>
    <t>RFH</t>
  </si>
  <si>
    <t>Royal Free Hospital</t>
  </si>
  <si>
    <t>North Middlesex University Hospital NHS Trust</t>
  </si>
  <si>
    <t>RAP</t>
  </si>
  <si>
    <t>NMH</t>
  </si>
  <si>
    <t>North Middlesex University Hospital</t>
  </si>
  <si>
    <t>The Hillingdon Hospitals NHS Foundation Trust</t>
  </si>
  <si>
    <t>RAS</t>
  </si>
  <si>
    <t>HIL</t>
  </si>
  <si>
    <t>Hillingdon Hospital</t>
  </si>
  <si>
    <t>Kingston Hospital NHS Foundation Trust</t>
  </si>
  <si>
    <t>RAX</t>
  </si>
  <si>
    <t>KTH</t>
  </si>
  <si>
    <t>Kingston Hospital</t>
  </si>
  <si>
    <t>Dorset County Hospital NHS Foundation Trust</t>
  </si>
  <si>
    <t>RBD</t>
  </si>
  <si>
    <t>WDH</t>
  </si>
  <si>
    <t>Dorset County Hospital</t>
  </si>
  <si>
    <t>Walsall Healthcare NHS Trust</t>
  </si>
  <si>
    <t>RBK</t>
  </si>
  <si>
    <t>WMH</t>
  </si>
  <si>
    <t>Manor Hospital</t>
  </si>
  <si>
    <t>Wirral University Teaching Hospital NHS Foundation Trust</t>
  </si>
  <si>
    <t>RBL</t>
  </si>
  <si>
    <t>WIR</t>
  </si>
  <si>
    <t>Arrowe Park Hospital</t>
  </si>
  <si>
    <t>RBN</t>
  </si>
  <si>
    <t>WHI</t>
  </si>
  <si>
    <t>Whiston Hospital</t>
  </si>
  <si>
    <t>Liverpool Heart and Chest Hospital NHS Foundation Trust</t>
  </si>
  <si>
    <t>RBQ</t>
  </si>
  <si>
    <t>BHL</t>
  </si>
  <si>
    <t>Liverpool Heart and Chest Hospital</t>
  </si>
  <si>
    <t>Mid Cheshire Hospitals NHS Foundation Trust</t>
  </si>
  <si>
    <t>RBT</t>
  </si>
  <si>
    <t>LGH</t>
  </si>
  <si>
    <t>Leighton Hospital</t>
  </si>
  <si>
    <t xml:space="preserve">Royal Devon University Healthcare NHS Foundation Trust  </t>
  </si>
  <si>
    <t>NDD</t>
  </si>
  <si>
    <t>North Devon District Hospital</t>
  </si>
  <si>
    <t>Bedfordshire Hospitals NHS Foundation Trust</t>
  </si>
  <si>
    <t>RC9</t>
  </si>
  <si>
    <t>BED</t>
  </si>
  <si>
    <t>Bedford Hospital</t>
  </si>
  <si>
    <t>LDH</t>
  </si>
  <si>
    <t>Luton and Dunstable Hospital</t>
  </si>
  <si>
    <t>York Teaching Hospital NHS Foundation Trust</t>
  </si>
  <si>
    <t>RCB</t>
  </si>
  <si>
    <t>SCA</t>
  </si>
  <si>
    <t>Scarborough General Hospital</t>
  </si>
  <si>
    <t>YDH</t>
  </si>
  <si>
    <t>The York Hospital</t>
  </si>
  <si>
    <t>Harrogate and District NHS Foundation Trust</t>
  </si>
  <si>
    <t>RCD</t>
  </si>
  <si>
    <t>HAR</t>
  </si>
  <si>
    <t>Harrogate District Hospital</t>
  </si>
  <si>
    <t>Airedale NHS Foundation Trust</t>
  </si>
  <si>
    <t>RCF</t>
  </si>
  <si>
    <t>AIR</t>
  </si>
  <si>
    <t>Airedale General Hospital</t>
  </si>
  <si>
    <t>The Queen Elizabeth Hospital King's Lynn NHS Foundation Trust</t>
  </si>
  <si>
    <t>RCX</t>
  </si>
  <si>
    <t>QKL</t>
  </si>
  <si>
    <t>Queen Elizabeth Hospital (King's Lynn)</t>
  </si>
  <si>
    <t>Royal United Hospital Bath NHS Trust</t>
  </si>
  <si>
    <t>RD1</t>
  </si>
  <si>
    <t>BAT</t>
  </si>
  <si>
    <t>Royal United Hospital Bath</t>
  </si>
  <si>
    <t>Milton Keynes University Hospital NHS Foundation Trust</t>
  </si>
  <si>
    <t>RD8</t>
  </si>
  <si>
    <t>MKH</t>
  </si>
  <si>
    <t>Milton Keynes General Hospital</t>
  </si>
  <si>
    <t>East Suffolk and North Essex NHS Foundation Trust</t>
  </si>
  <si>
    <t>RDE</t>
  </si>
  <si>
    <t>COL</t>
  </si>
  <si>
    <t>Colchester General Hospital</t>
  </si>
  <si>
    <t>RDU</t>
  </si>
  <si>
    <t>WEX</t>
  </si>
  <si>
    <t>Wexham Park Hospital</t>
  </si>
  <si>
    <t>FRM</t>
  </si>
  <si>
    <t>Frimley Park Hospital</t>
  </si>
  <si>
    <t>Royal Cornwall Hospitals NHS Trust</t>
  </si>
  <si>
    <t>REF-X</t>
  </si>
  <si>
    <t>RCH</t>
  </si>
  <si>
    <t>Royal Cornwall Hospital</t>
  </si>
  <si>
    <t>REM</t>
  </si>
  <si>
    <t>FAZ</t>
  </si>
  <si>
    <t>University Hospital Aintree</t>
  </si>
  <si>
    <t>Liverpool University Hospitals NHS Foundation Trust</t>
  </si>
  <si>
    <t>RLU</t>
  </si>
  <si>
    <t>Royal Liverpool University Hospital</t>
  </si>
  <si>
    <t>Barking, Havering and Redbridge University Hospitals NHS Trust</t>
  </si>
  <si>
    <t>RF4</t>
  </si>
  <si>
    <t>KGG</t>
  </si>
  <si>
    <t>King George Hospital</t>
  </si>
  <si>
    <t>OLD</t>
  </si>
  <si>
    <t>Queen's Hospital Romford</t>
  </si>
  <si>
    <t>Barnsley Hospital NHS Foundation Trust</t>
  </si>
  <si>
    <t>RFF</t>
  </si>
  <si>
    <t>BAR</t>
  </si>
  <si>
    <t>Barnsley Hospital</t>
  </si>
  <si>
    <t>Rotherham NHS Foundation Trust</t>
  </si>
  <si>
    <t>RFR</t>
  </si>
  <si>
    <t>ROT</t>
  </si>
  <si>
    <t>Rotherham Hospital</t>
  </si>
  <si>
    <t>Chesterfield Royal Hospital NHS Foundation Trust</t>
  </si>
  <si>
    <t>RFS</t>
  </si>
  <si>
    <t>CHE</t>
  </si>
  <si>
    <t>Chesterfield Royal Hospital</t>
  </si>
  <si>
    <t>North West Anglia NHS foundation Trust</t>
  </si>
  <si>
    <t>RGN</t>
  </si>
  <si>
    <t>HIN</t>
  </si>
  <si>
    <t>Hinchingbrooke Hospital</t>
  </si>
  <si>
    <t>PET</t>
  </si>
  <si>
    <t>Peterborough City Hospital</t>
  </si>
  <si>
    <t>James Paget University Hospitals NHS Foundation Trust</t>
  </si>
  <si>
    <t>RGP</t>
  </si>
  <si>
    <t>JPH</t>
  </si>
  <si>
    <t>James Paget University Hospital</t>
  </si>
  <si>
    <t>West Suffolk NHS Foundation Trust</t>
  </si>
  <si>
    <t>RGR</t>
  </si>
  <si>
    <t>WSH</t>
  </si>
  <si>
    <t>West Suffolk Hospital</t>
  </si>
  <si>
    <t>Cambridge University Hospitals NHS Foundation Trust</t>
  </si>
  <si>
    <t>RGT</t>
  </si>
  <si>
    <t>ADD</t>
  </si>
  <si>
    <t>Addenbrooke's Hospital</t>
  </si>
  <si>
    <t>Somerset NHS Foundation Trust</t>
  </si>
  <si>
    <t>RH5</t>
  </si>
  <si>
    <t>MPH</t>
  </si>
  <si>
    <t>Musgrove Park Hospital</t>
  </si>
  <si>
    <t>RH8</t>
  </si>
  <si>
    <t>Royal Devon &amp; Exeter Hospital</t>
  </si>
  <si>
    <t>University Hospital Southampton NHS Foundation Trust</t>
  </si>
  <si>
    <t>RHM</t>
  </si>
  <si>
    <t>SGH</t>
  </si>
  <si>
    <t>Southampton General Hospital</t>
  </si>
  <si>
    <t>Sheffield Teaching Hospitals NHS Foundation Trust</t>
  </si>
  <si>
    <t>RHQ</t>
  </si>
  <si>
    <t>NGS</t>
  </si>
  <si>
    <t>Northern General Hospital</t>
  </si>
  <si>
    <t>Portsmouth Hospitals NHS Trust</t>
  </si>
  <si>
    <t>RHU</t>
  </si>
  <si>
    <t>QAP</t>
  </si>
  <si>
    <t>Queen Alexandra Hospital</t>
  </si>
  <si>
    <t>Royal Berkshire NHS Foundation Trust</t>
  </si>
  <si>
    <t>RHW</t>
  </si>
  <si>
    <t>BHR</t>
  </si>
  <si>
    <t>Royal Berkshire Hospital</t>
  </si>
  <si>
    <t>Guy's and St Thomas' NHS Foundation Trust</t>
  </si>
  <si>
    <t>RJ1-X</t>
  </si>
  <si>
    <t>STH</t>
  </si>
  <si>
    <t>St Thomas' Hospital</t>
  </si>
  <si>
    <t>HH</t>
  </si>
  <si>
    <t>Harefield Hospital</t>
  </si>
  <si>
    <t>NHB</t>
  </si>
  <si>
    <t>Royal Brompton Hospital</t>
  </si>
  <si>
    <t>Lewisham and Greenwich NHS Trust</t>
  </si>
  <si>
    <t>RJ2</t>
  </si>
  <si>
    <t>LEW</t>
  </si>
  <si>
    <t>University Hospital Lewisham</t>
  </si>
  <si>
    <t>Croydon Health Services NHS Trust</t>
  </si>
  <si>
    <t>RJ6</t>
  </si>
  <si>
    <t>MAY</t>
  </si>
  <si>
    <t>Croydon University Hospital</t>
  </si>
  <si>
    <t>St George's University Hospitals NHS Foundation Trust</t>
  </si>
  <si>
    <t>RJ7</t>
  </si>
  <si>
    <t>GEO</t>
  </si>
  <si>
    <t>St George's Hospital</t>
  </si>
  <si>
    <t xml:space="preserve">South Warwickshire NHS Foundation Trust </t>
  </si>
  <si>
    <t>RJC</t>
  </si>
  <si>
    <t>WAR</t>
  </si>
  <si>
    <t>Warwick Hospital</t>
  </si>
  <si>
    <t>Northern Lincolnshire and Goole Hospitals NHS Foundation Trust</t>
  </si>
  <si>
    <t>RJL-X</t>
  </si>
  <si>
    <t>SCU</t>
  </si>
  <si>
    <t>Scunthorpe General Hospital</t>
  </si>
  <si>
    <t>GGH</t>
  </si>
  <si>
    <t>Diana Princess of Wales Hospital</t>
  </si>
  <si>
    <t>East Cheshire NHS Trust</t>
  </si>
  <si>
    <t>RJN</t>
  </si>
  <si>
    <t>MAC</t>
  </si>
  <si>
    <t>Macclesfield District General Hospital</t>
  </si>
  <si>
    <t>Countess of Chester Hospital NHS Foundation Trust</t>
  </si>
  <si>
    <t>RJR</t>
  </si>
  <si>
    <t>COC</t>
  </si>
  <si>
    <t>Countess of Chester Hospital</t>
  </si>
  <si>
    <t>King's College Hospital NHS Foundation Trust</t>
  </si>
  <si>
    <t>RJZ</t>
  </si>
  <si>
    <t>BRO</t>
  </si>
  <si>
    <t>Princess Royal University Hospital (Bromley)</t>
  </si>
  <si>
    <t>KCH</t>
  </si>
  <si>
    <t>King's College Hospital</t>
  </si>
  <si>
    <t>Sherwood Forest Hospitals NHS Foundation Trust</t>
  </si>
  <si>
    <t>RK5</t>
  </si>
  <si>
    <t>KMH</t>
  </si>
  <si>
    <t>King's Mill Hospital</t>
  </si>
  <si>
    <t>Plymouth Hospitals NHS Trust</t>
  </si>
  <si>
    <t>RK9</t>
  </si>
  <si>
    <t>PLY</t>
  </si>
  <si>
    <t>Derriford Hospital</t>
  </si>
  <si>
    <t>University Hospitals Coventry and Warwickshire NHS Trust</t>
  </si>
  <si>
    <t>RKB</t>
  </si>
  <si>
    <t>WAL</t>
  </si>
  <si>
    <t>University Hospital Coventry</t>
  </si>
  <si>
    <t>The Whittington Hospital NHS Trust</t>
  </si>
  <si>
    <t>RKE</t>
  </si>
  <si>
    <t>WHT</t>
  </si>
  <si>
    <t>Whittington Hospital</t>
  </si>
  <si>
    <t>The Royal Wolverhampton Hospitals NHS Trust</t>
  </si>
  <si>
    <t>RL4</t>
  </si>
  <si>
    <t>NCR</t>
  </si>
  <si>
    <t>New Cross Hospital</t>
  </si>
  <si>
    <t>Wye Valley NHS Trust</t>
  </si>
  <si>
    <t>RLQ</t>
  </si>
  <si>
    <t>HCH</t>
  </si>
  <si>
    <t>County Hospital Hereford</t>
  </si>
  <si>
    <t>George Eliot Hospital NHS Trust</t>
  </si>
  <si>
    <t>RLT</t>
  </si>
  <si>
    <t>NUN</t>
  </si>
  <si>
    <t>George Eliot Hospital</t>
  </si>
  <si>
    <t>Norfolk and Norwich University Hospitals NHS Foundation Trust</t>
  </si>
  <si>
    <t>RM1</t>
  </si>
  <si>
    <t>NOR</t>
  </si>
  <si>
    <t>Norfolk and Norwich University Hospital</t>
  </si>
  <si>
    <t>RM3</t>
  </si>
  <si>
    <t>Bolton NHS Foundation Trust</t>
  </si>
  <si>
    <t>RMC</t>
  </si>
  <si>
    <t>BOL</t>
  </si>
  <si>
    <t>Royal Bolton Hospital</t>
  </si>
  <si>
    <t>Tameside Hospital NHS Foundation Trust</t>
  </si>
  <si>
    <t>RMP</t>
  </si>
  <si>
    <t>TGA</t>
  </si>
  <si>
    <t>Tameside General Hospital</t>
  </si>
  <si>
    <t>Great Western Hospitals NHS Foundation Trust</t>
  </si>
  <si>
    <t>RN3</t>
  </si>
  <si>
    <t>PMS</t>
  </si>
  <si>
    <t>Great Western Hospital</t>
  </si>
  <si>
    <t>Hampshire Hospitals  NHS Foundation Trust</t>
  </si>
  <si>
    <t>RN5-X</t>
  </si>
  <si>
    <t>NHH</t>
  </si>
  <si>
    <t>Basingstoke and North Hampshire Hospital</t>
  </si>
  <si>
    <t>RHC</t>
  </si>
  <si>
    <t>Royal Hampshire County Hospital</t>
  </si>
  <si>
    <t>Dartford and Gravesham NHS Trust</t>
  </si>
  <si>
    <t>RN7-X</t>
  </si>
  <si>
    <t>DVH</t>
  </si>
  <si>
    <t>Darent Valley Hospital</t>
  </si>
  <si>
    <t>The Dudley Group NHS Foundation Trust</t>
  </si>
  <si>
    <t>RNA</t>
  </si>
  <si>
    <t>RUS</t>
  </si>
  <si>
    <t>Russells Hall Hospital</t>
  </si>
  <si>
    <t>North Cumbria Integrated Care NHS Foundation Trust</t>
  </si>
  <si>
    <t>RNN</t>
  </si>
  <si>
    <t>WCI</t>
  </si>
  <si>
    <t>West Cumberland Hospital</t>
  </si>
  <si>
    <t>CMI</t>
  </si>
  <si>
    <t>Cumberland Infirmary</t>
  </si>
  <si>
    <t>Kettering General Hospital NHS Foundation Trust</t>
  </si>
  <si>
    <t>RNQ</t>
  </si>
  <si>
    <t>KGH</t>
  </si>
  <si>
    <t>Kettering General Hospital</t>
  </si>
  <si>
    <t>Northampton General Hospital NHS Trust</t>
  </si>
  <si>
    <t>RNS</t>
  </si>
  <si>
    <t>NTH</t>
  </si>
  <si>
    <t>Northampton General Hospital</t>
  </si>
  <si>
    <t>Salisbury NHS Foundation Trust</t>
  </si>
  <si>
    <t>RNZ</t>
  </si>
  <si>
    <t>SAL</t>
  </si>
  <si>
    <t>Salisbury District Hospital</t>
  </si>
  <si>
    <t>Doncaster and Bassetlaw Hospitals NHS Foundation Trust</t>
  </si>
  <si>
    <t>RP5</t>
  </si>
  <si>
    <t>DID</t>
  </si>
  <si>
    <t>Doncaster Royal Infirmary</t>
  </si>
  <si>
    <t>BSL</t>
  </si>
  <si>
    <t>Bassetlaw Hospital</t>
  </si>
  <si>
    <t>Medway NHS Foundation Trust</t>
  </si>
  <si>
    <t>RPA</t>
  </si>
  <si>
    <t>MDW</t>
  </si>
  <si>
    <t>Medway Maritime Hospital</t>
  </si>
  <si>
    <t>Chelsea and Westminster Hospital NHS Foundation Trust</t>
  </si>
  <si>
    <t>RQM</t>
  </si>
  <si>
    <t>WMU</t>
  </si>
  <si>
    <t>West Middlesex University Hospital</t>
  </si>
  <si>
    <t>WES</t>
  </si>
  <si>
    <t>Chelsea and Westminster Hospital</t>
  </si>
  <si>
    <t>The Princess Alexandra Hospital NHS Trust</t>
  </si>
  <si>
    <t>RQW</t>
  </si>
  <si>
    <t>PAH</t>
  </si>
  <si>
    <t>Princess Alexandra Hospital</t>
  </si>
  <si>
    <t>Gateshead Health NHS Foundation Trust</t>
  </si>
  <si>
    <t>RR7-X</t>
  </si>
  <si>
    <t>QEG</t>
  </si>
  <si>
    <t>Queen Elizabeth Hospital (Gateshead)</t>
  </si>
  <si>
    <t>Leeds Teaching Hospitals NHS Trust</t>
  </si>
  <si>
    <t>RR8</t>
  </si>
  <si>
    <t>LGI</t>
  </si>
  <si>
    <t>Leeds General Infirmary</t>
  </si>
  <si>
    <t>Wrightington, Wigan and Leigh NHS Foundation Trust</t>
  </si>
  <si>
    <t>RRF</t>
  </si>
  <si>
    <t>AEI</t>
  </si>
  <si>
    <t>Royal Albert Edward Infirmary</t>
  </si>
  <si>
    <t>University Hospitals Birmingham NHS Foundation Trust</t>
  </si>
  <si>
    <t>RRK-X</t>
  </si>
  <si>
    <t>QEB</t>
  </si>
  <si>
    <t>Queen Elizabeth Hospital (Edgbaston)</t>
  </si>
  <si>
    <t>EBH</t>
  </si>
  <si>
    <t>Birmingham Heartlands Hospital</t>
  </si>
  <si>
    <t>SOL</t>
  </si>
  <si>
    <t>Solihull Hospital</t>
  </si>
  <si>
    <t>GHS</t>
  </si>
  <si>
    <t>Good Hope Hospital</t>
  </si>
  <si>
    <t>University College London Hospitals NHS Foundation Trust</t>
  </si>
  <si>
    <t>RRV</t>
  </si>
  <si>
    <t>UCL</t>
  </si>
  <si>
    <t>University College Hospital</t>
  </si>
  <si>
    <t>The Newcastle Upon Tyne Hospitals NHS Foundation Trust</t>
  </si>
  <si>
    <t>RTD</t>
  </si>
  <si>
    <t>FRE</t>
  </si>
  <si>
    <t>Freeman Hospital and Royal Victoria Infirmary</t>
  </si>
  <si>
    <t>Gloucestershire Hospitals NHS Foundation Trust</t>
  </si>
  <si>
    <t>RTE</t>
  </si>
  <si>
    <t>CHG</t>
  </si>
  <si>
    <t>Cheltenham General Hospital</t>
  </si>
  <si>
    <t>GLO</t>
  </si>
  <si>
    <t>Gloucestershire Royal Hospital</t>
  </si>
  <si>
    <t>Northumbria Healthcare NHS Foundation Trust</t>
  </si>
  <si>
    <t>RTF</t>
  </si>
  <si>
    <t>NTY</t>
  </si>
  <si>
    <t>North Tyneside Hospital</t>
  </si>
  <si>
    <t>HEX</t>
  </si>
  <si>
    <t>Hexham General Hospital</t>
  </si>
  <si>
    <t>NEH</t>
  </si>
  <si>
    <t>Northumbria Emergency Care Hospital</t>
  </si>
  <si>
    <t>ASH</t>
  </si>
  <si>
    <t>Wansbeck General Hospital</t>
  </si>
  <si>
    <t>University Hospitals of Derby and Burton NHS Foundation Trust</t>
  </si>
  <si>
    <t>RTG</t>
  </si>
  <si>
    <t>BRT</t>
  </si>
  <si>
    <t>Queen's Hospital (Burton)</t>
  </si>
  <si>
    <t>DER</t>
  </si>
  <si>
    <t>Royal Derby Hospital</t>
  </si>
  <si>
    <t>Oxford University Hospitals NHS Foundation Trust</t>
  </si>
  <si>
    <t>RTH</t>
  </si>
  <si>
    <t>RAD</t>
  </si>
  <si>
    <t>John Radcliffe Hospital</t>
  </si>
  <si>
    <t>HOR</t>
  </si>
  <si>
    <t>Horton General Hospital</t>
  </si>
  <si>
    <t>Ashford and St Peter's Hospitals NHS Trust</t>
  </si>
  <si>
    <t>RTK</t>
  </si>
  <si>
    <t>SPH</t>
  </si>
  <si>
    <t>St Peter's Hospital</t>
  </si>
  <si>
    <t>Surrey and Sussex Healthcare NHS Trust</t>
  </si>
  <si>
    <t>RTP</t>
  </si>
  <si>
    <t>ESU</t>
  </si>
  <si>
    <t>East Surrey Hospital</t>
  </si>
  <si>
    <t>South Tees Hospitals NHS Foundation Trust</t>
  </si>
  <si>
    <t>RTR</t>
  </si>
  <si>
    <t>SCM</t>
  </si>
  <si>
    <t>James Cook University Hospital</t>
  </si>
  <si>
    <t>FRH</t>
  </si>
  <si>
    <t>Friarage Hospital</t>
  </si>
  <si>
    <t>University Hospitals of Morecambe Bay NHS Foundation Trust</t>
  </si>
  <si>
    <t>RTX</t>
  </si>
  <si>
    <t>RLI</t>
  </si>
  <si>
    <t>Royal Lancaster Infirmary</t>
  </si>
  <si>
    <t>FGH</t>
  </si>
  <si>
    <t>Furness General Hospital</t>
  </si>
  <si>
    <t>North Bristol NHS Trust</t>
  </si>
  <si>
    <t>RVJ-X</t>
  </si>
  <si>
    <t>BSM</t>
  </si>
  <si>
    <t>Southmead Hospital</t>
  </si>
  <si>
    <t>East Kent Hospitals University NHS Foundation Trust</t>
  </si>
  <si>
    <t>RVV</t>
  </si>
  <si>
    <t>WHH</t>
  </si>
  <si>
    <t>William Harvey Hospital</t>
  </si>
  <si>
    <t>QEQ</t>
  </si>
  <si>
    <t>Queen Elizabeth the Queen Mother Hospital</t>
  </si>
  <si>
    <t>North Tees and Hartlepool NHS Foundation Trust</t>
  </si>
  <si>
    <t>RVW</t>
  </si>
  <si>
    <t>NTG</t>
  </si>
  <si>
    <t>University Hospital of North Tees</t>
  </si>
  <si>
    <t>NMG</t>
  </si>
  <si>
    <t>North Manchester General Hospital</t>
  </si>
  <si>
    <t>BRY</t>
  </si>
  <si>
    <t>Fairfield General Hospital</t>
  </si>
  <si>
    <t>BHH</t>
  </si>
  <si>
    <t>Rochdale Infirmary</t>
  </si>
  <si>
    <t>OHM</t>
  </si>
  <si>
    <t>Royal Oldham Hospital</t>
  </si>
  <si>
    <t>Hull University Teaching Hospitals NHS Trust</t>
  </si>
  <si>
    <t>RWA</t>
  </si>
  <si>
    <t>CHH</t>
  </si>
  <si>
    <t>Castle Hill Hospital</t>
  </si>
  <si>
    <t>HRI</t>
  </si>
  <si>
    <t>Hull Royal Infirmary</t>
  </si>
  <si>
    <t>United Lincolnshire Hospitals NHS Trust</t>
  </si>
  <si>
    <t>RWD</t>
  </si>
  <si>
    <t>GRA</t>
  </si>
  <si>
    <t>Grantham and District Hospital</t>
  </si>
  <si>
    <t>PIL</t>
  </si>
  <si>
    <t>Pilgrim Hospital</t>
  </si>
  <si>
    <t>LIN</t>
  </si>
  <si>
    <t>Lincoln County Hospital</t>
  </si>
  <si>
    <t>University Hospitals of Leicester NHS Trust</t>
  </si>
  <si>
    <t>RWE</t>
  </si>
  <si>
    <t>LER</t>
  </si>
  <si>
    <t>Leicester Royal Infirmary</t>
  </si>
  <si>
    <t>GRL</t>
  </si>
  <si>
    <t>Glenfield Hospital</t>
  </si>
  <si>
    <t>Maidstone and Tunbridge Wells NHS Trust</t>
  </si>
  <si>
    <t>RWF</t>
  </si>
  <si>
    <t>MAI</t>
  </si>
  <si>
    <t>Maidstone Hospital</t>
  </si>
  <si>
    <t>KSX</t>
  </si>
  <si>
    <t>Tunbridge Wells Hospital</t>
  </si>
  <si>
    <t>West Hertfordshire Hospitals NHS Trust</t>
  </si>
  <si>
    <t>RWG</t>
  </si>
  <si>
    <t>WAT</t>
  </si>
  <si>
    <t>Watford General Hospital</t>
  </si>
  <si>
    <t>East and North Hertfordshire NHS Trust</t>
  </si>
  <si>
    <t>RWH</t>
  </si>
  <si>
    <t>LIS</t>
  </si>
  <si>
    <t>Lister Hospital</t>
  </si>
  <si>
    <t>Stockport NHS Foundation Trust</t>
  </si>
  <si>
    <t>RWJ</t>
  </si>
  <si>
    <t>SHH</t>
  </si>
  <si>
    <t>Stepping Hill Hospital</t>
  </si>
  <si>
    <t>Worcestershire Acute Hospitals NHS Trust</t>
  </si>
  <si>
    <t>RWP-X</t>
  </si>
  <si>
    <t>RED</t>
  </si>
  <si>
    <t>Alexandra Hospital</t>
  </si>
  <si>
    <t>WRC</t>
  </si>
  <si>
    <t>Worcestershire Royal Hospital</t>
  </si>
  <si>
    <t>Warrington and Halton Hospitals NHS Foundation Trust</t>
  </si>
  <si>
    <t>RWW</t>
  </si>
  <si>
    <t>WDG</t>
  </si>
  <si>
    <t>Warrington Hospital</t>
  </si>
  <si>
    <t>Calderdale and Huddersfield NHS Foundation Trust</t>
  </si>
  <si>
    <t>RWY</t>
  </si>
  <si>
    <t>RHI</t>
  </si>
  <si>
    <t>Calderdale Royal Hospital</t>
  </si>
  <si>
    <t>HUD</t>
  </si>
  <si>
    <t>Huddersfield Royal Infirmary</t>
  </si>
  <si>
    <t>Nottingham University Hospitals NHS Trust</t>
  </si>
  <si>
    <t>RX1</t>
  </si>
  <si>
    <t>UHN</t>
  </si>
  <si>
    <t>Queen's Medical Centre</t>
  </si>
  <si>
    <t>CHN</t>
  </si>
  <si>
    <t>Nottingham City Hospital</t>
  </si>
  <si>
    <t>East Sussex Healthcare NHS Trust</t>
  </si>
  <si>
    <t>RXC</t>
  </si>
  <si>
    <t>CGH</t>
  </si>
  <si>
    <t>Conquest Hospital</t>
  </si>
  <si>
    <t>DGE</t>
  </si>
  <si>
    <t>Eastbourne District General Hospital</t>
  </si>
  <si>
    <t>Mid Yorkshire Hospitals NHS Trust</t>
  </si>
  <si>
    <t>RXF-X</t>
  </si>
  <si>
    <t>DEW</t>
  </si>
  <si>
    <t>Dewsbury and District Hospital</t>
  </si>
  <si>
    <t>PIN</t>
  </si>
  <si>
    <t>Pinderfields Hospital</t>
  </si>
  <si>
    <t>Sandwell and West Birmingham Hospitals NHS Trust</t>
  </si>
  <si>
    <t>RXK-X</t>
  </si>
  <si>
    <t>DUD</t>
  </si>
  <si>
    <t>Birmingham City Hospital</t>
  </si>
  <si>
    <t>SAN</t>
  </si>
  <si>
    <t>Sandwell General Hospital</t>
  </si>
  <si>
    <t>Blackpool Teaching Hospitals NHS Foundation Trust</t>
  </si>
  <si>
    <t>RXL</t>
  </si>
  <si>
    <t>VIC</t>
  </si>
  <si>
    <t>Blackpool Victoria Hospital</t>
  </si>
  <si>
    <t>Lancashire Teaching Hospitals NHS Foundation Trust</t>
  </si>
  <si>
    <t>RXN</t>
  </si>
  <si>
    <t>CHO</t>
  </si>
  <si>
    <t>Chorley and South Ribble Hospital</t>
  </si>
  <si>
    <t>RPH</t>
  </si>
  <si>
    <t>Royal Preston Hospital</t>
  </si>
  <si>
    <t>County Durham and Darlington NHS Foundation Trust</t>
  </si>
  <si>
    <t>RXP</t>
  </si>
  <si>
    <t>DAR</t>
  </si>
  <si>
    <t>Darlington Memorial Hospital</t>
  </si>
  <si>
    <t>DRY</t>
  </si>
  <si>
    <t>University Hospital of North Durham</t>
  </si>
  <si>
    <t>Buckinghamshire Healthcare NHS Trust</t>
  </si>
  <si>
    <t>RXQ</t>
  </si>
  <si>
    <t>SMV</t>
  </si>
  <si>
    <t>Stoke Mandeville Hospital</t>
  </si>
  <si>
    <t>AMG</t>
  </si>
  <si>
    <t>Wycombe Hospital</t>
  </si>
  <si>
    <t>East Lancashire Hospitals NHS Trust</t>
  </si>
  <si>
    <t>RXR</t>
  </si>
  <si>
    <t>BLA</t>
  </si>
  <si>
    <t>Royal Blackburn Hospital</t>
  </si>
  <si>
    <t>Shrewsbury and Telford Hospitals NHS Trust</t>
  </si>
  <si>
    <t>RXW</t>
  </si>
  <si>
    <t>TLF</t>
  </si>
  <si>
    <t>Princess Royal Hospital (Telford)</t>
  </si>
  <si>
    <t>RSS</t>
  </si>
  <si>
    <t>Royal Shrewsbury Hospital</t>
  </si>
  <si>
    <t>Imperial College Healthcare NHS Trust</t>
  </si>
  <si>
    <t>RYJ</t>
  </si>
  <si>
    <t>CCH</t>
  </si>
  <si>
    <t>Charing Cross Hospital</t>
  </si>
  <si>
    <t>HAM</t>
  </si>
  <si>
    <t>Hammersmith Hospital</t>
  </si>
  <si>
    <t>STM</t>
  </si>
  <si>
    <t>St Mary's Hospital Paddington</t>
  </si>
  <si>
    <t>University Hospitals Sussex NHS Foundation Trust</t>
  </si>
  <si>
    <t>RYR-X</t>
  </si>
  <si>
    <t>STR</t>
  </si>
  <si>
    <t>St Richard's Hospital</t>
  </si>
  <si>
    <t>RSC</t>
  </si>
  <si>
    <t>Royal Sussex County Hospital</t>
  </si>
  <si>
    <t>PRH</t>
  </si>
  <si>
    <t>Princess Royal Hospital (Haywards Heath)</t>
  </si>
  <si>
    <t>WRG</t>
  </si>
  <si>
    <t>Worthing Hospital</t>
  </si>
  <si>
    <t>Health Board name</t>
  </si>
  <si>
    <t>Health Board Code</t>
  </si>
  <si>
    <t>Health Board records submitted</t>
  </si>
  <si>
    <t>PEDW primary HF discharges</t>
  </si>
  <si>
    <t>Wales</t>
  </si>
  <si>
    <t>Betsi Cadwaladr University Health Board</t>
  </si>
  <si>
    <t>7A1</t>
  </si>
  <si>
    <t>CLW</t>
  </si>
  <si>
    <t>Glan Clwyd Hospital</t>
  </si>
  <si>
    <t>GWY</t>
  </si>
  <si>
    <t>Ysbyty Gwynedd Hospital</t>
  </si>
  <si>
    <t>WRX</t>
  </si>
  <si>
    <t>Wrexham Maelor Hospital</t>
  </si>
  <si>
    <t>7A2</t>
  </si>
  <si>
    <t>PPH</t>
  </si>
  <si>
    <t>Prince Philip Hospital</t>
  </si>
  <si>
    <t>WWG</t>
  </si>
  <si>
    <t>Glangwili General Hospital</t>
  </si>
  <si>
    <t>Swansea Bay University Health Board</t>
  </si>
  <si>
    <t>7A3</t>
  </si>
  <si>
    <t>MOR</t>
  </si>
  <si>
    <t>Morriston Hospital</t>
  </si>
  <si>
    <t>SIN</t>
  </si>
  <si>
    <t>Singleton Hospital</t>
  </si>
  <si>
    <t xml:space="preserve">Cwm Taf Morgannwg University Health Board </t>
  </si>
  <si>
    <t>POW</t>
  </si>
  <si>
    <t>Princess Of Wales Hospital</t>
  </si>
  <si>
    <t>Cardiff &amp; Vale University Health Board</t>
  </si>
  <si>
    <t>7A4</t>
  </si>
  <si>
    <t>UHW</t>
  </si>
  <si>
    <t>University Hospital of Wales</t>
  </si>
  <si>
    <t>LLD</t>
  </si>
  <si>
    <t>University Hospital Llandough</t>
  </si>
  <si>
    <t>7A5</t>
  </si>
  <si>
    <t>RGH</t>
  </si>
  <si>
    <t>Royal Glamorgan Hospital</t>
  </si>
  <si>
    <t>PCH</t>
  </si>
  <si>
    <t>Prince Charles Hospital</t>
  </si>
  <si>
    <t>7A6</t>
  </si>
  <si>
    <t>YYF</t>
  </si>
  <si>
    <t>Ysbyty Ystrad Fawr</t>
  </si>
  <si>
    <t>NEV</t>
  </si>
  <si>
    <t>Nevill Hall Hospital</t>
  </si>
  <si>
    <t>GWE</t>
  </si>
  <si>
    <t>Royal Gwent Hospital</t>
  </si>
  <si>
    <t>GUH</t>
  </si>
  <si>
    <t>Grange University Hospital</t>
  </si>
  <si>
    <t>NHS_Trust</t>
  </si>
  <si>
    <t>Hospital_Identifier</t>
  </si>
  <si>
    <t>Heart failure admissions (n)</t>
  </si>
  <si>
    <t>Received echo (%)</t>
  </si>
  <si>
    <t>Cardiology inpatient (%)</t>
  </si>
  <si>
    <t>Input from consultant cardiologist (%)</t>
  </si>
  <si>
    <t>Input from specialist (%)</t>
  </si>
  <si>
    <t>ACEI on discharge (%)</t>
  </si>
  <si>
    <t>ACEI on discharge with unknowns/blanks as No (%)</t>
  </si>
  <si>
    <t>ACEI/ARB/ARNI on discharge (%)</t>
  </si>
  <si>
    <t>ACEI/ARB/ARNI on discharge with unknowns/blanks as No (%)</t>
  </si>
  <si>
    <t>Beta blocker on discharge (%)</t>
  </si>
  <si>
    <t>Beta blocker on discharge with unknowns/blanks as No (%)</t>
  </si>
  <si>
    <t>MRA on discharge (%)</t>
  </si>
  <si>
    <t>ACEI/ARB/ARNI and Beta blocker and MRA on discharge (%)</t>
  </si>
  <si>
    <t>ACEI/ARB/ARNI and Beta blocker and MRA on discharge with unknowns/blanks as No (%)</t>
  </si>
  <si>
    <t>SGLT2 on discharge (%)</t>
  </si>
  <si>
    <t>SGLT2 on discharge with unknowns/blanks as No (%)</t>
  </si>
  <si>
    <t>Received discharge planning (%)</t>
  </si>
  <si>
    <t>Referral to HF nurse follow-up (%)</t>
  </si>
  <si>
    <t>Referral to cardiology follow-up (%)</t>
  </si>
  <si>
    <t>Referral to cardiac rehabilitation (%)</t>
  </si>
  <si>
    <t>NA</t>
  </si>
  <si>
    <t>Welsh_Health_Boards</t>
  </si>
  <si>
    <t xml:space="preserve">Swansea Bay University Health Board   </t>
  </si>
  <si>
    <t>Referral to HF nurse follow-up (LVSD only) (%)</t>
  </si>
  <si>
    <t>Table A : Participation and case ascertainment</t>
  </si>
  <si>
    <t>Table B: Participation and case ascertainment in Wales</t>
  </si>
  <si>
    <t>Table C: In -hospital care in England</t>
  </si>
  <si>
    <t>Table D: Treatment and management on discharge in England</t>
  </si>
  <si>
    <t>Table E: In - hospital care in Wales</t>
  </si>
  <si>
    <t>Table F: Treatment and management on discharge in Wales</t>
  </si>
  <si>
    <t>ACEI/ARB/ARNI on discharge with unknowns, blanks and NA's as No (%)</t>
  </si>
  <si>
    <t>ACEI on discharge with unknowns, blanks and NA's as No (%)</t>
  </si>
  <si>
    <t>Beta blocker on discharge with unknowns, blanks and NA's as No (%)</t>
  </si>
  <si>
    <t>ACEI/ARB/ARNI and Beta blocker and MRA on discharge with unknowns, blanks and NA's as No (%)</t>
  </si>
  <si>
    <t>MRA on discharge with unknowns, blanks and NA's as No  (%)</t>
  </si>
  <si>
    <t xml:space="preserve"> ≥ 70% HES  submitted</t>
  </si>
  <si>
    <t>≥ 70% PEDW submitted</t>
  </si>
  <si>
    <t>No</t>
  </si>
  <si>
    <t>Yes</t>
  </si>
  <si>
    <t>Frimley Health NHS Foundation Trust</t>
  </si>
  <si>
    <t>Homerton University Hospital NHS Foundation Trust</t>
  </si>
  <si>
    <t>RQX</t>
  </si>
  <si>
    <t>HOM</t>
  </si>
  <si>
    <t>Homerton University Hospital</t>
  </si>
  <si>
    <t>GWH</t>
  </si>
  <si>
    <t>Queen Elizabeth Hospital (Woolwich)</t>
  </si>
  <si>
    <t>Mersey and West Lancashire Teaching Hospitals NHS Trust</t>
  </si>
  <si>
    <t>Northern Care Alliance NHS Foundation Trust</t>
  </si>
  <si>
    <t>South Warwickshire NHS Foundation Trust</t>
  </si>
  <si>
    <t>University Hospitals Birmingham NHS Foundation Trust.</t>
  </si>
  <si>
    <t>Aneurin Bevan University Health Board</t>
  </si>
  <si>
    <t>Cwm Taf Morgannwg University Health Board</t>
  </si>
  <si>
    <t>Hywel Dda University Health Board</t>
  </si>
  <si>
    <t>BRG</t>
  </si>
  <si>
    <t>Bronglais General Hospital</t>
  </si>
  <si>
    <t xml:space="preserve">Northern Care Alliance NHS Foundation Trust </t>
  </si>
  <si>
    <t>South Tyneside and Sunderland NHS Foundation Trust</t>
  </si>
  <si>
    <r>
      <t>Referral to HF nurse follow-up</t>
    </r>
    <r>
      <rPr>
        <b/>
        <sz val="11"/>
        <color rgb="FF0070C0"/>
        <rFont val="Calibri"/>
        <family val="2"/>
        <scheme val="minor"/>
      </rPr>
      <t xml:space="preserve"> (HFrEF only) (%)</t>
    </r>
    <r>
      <rPr>
        <b/>
        <sz val="11"/>
        <color theme="1"/>
        <rFont val="Calibri"/>
        <family val="2"/>
        <scheme val="minor"/>
      </rPr>
      <t xml:space="preserve"> or </t>
    </r>
    <r>
      <rPr>
        <b/>
        <sz val="11"/>
        <color rgb="FFFF0000"/>
        <rFont val="Calibri"/>
        <family val="2"/>
        <scheme val="minor"/>
      </rPr>
      <t>(LVSD only) (%)</t>
    </r>
    <r>
      <rPr>
        <b/>
        <sz val="11"/>
        <color theme="1"/>
        <rFont val="Calibri"/>
        <family val="2"/>
        <scheme val="minor"/>
      </rPr>
      <t xml:space="preserve"> </t>
    </r>
  </si>
  <si>
    <t>Royal Devon University Healthcare NHS Foundation Trust</t>
  </si>
  <si>
    <t>University Hospital of North Midlands NHS Trust</t>
  </si>
  <si>
    <t>RJE</t>
  </si>
  <si>
    <t>STO</t>
  </si>
  <si>
    <t>SDG</t>
  </si>
  <si>
    <t>Royal Stoke University Hospital</t>
  </si>
  <si>
    <t>County Hospital</t>
  </si>
  <si>
    <t>SLF</t>
  </si>
  <si>
    <t>Salford Hospital</t>
  </si>
  <si>
    <t>MRA on discharge with unknowns/blanks imputed as No (%)</t>
  </si>
  <si>
    <t>&lt;20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</si>
</sst>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0" fillId="0" borderId="2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7" fillId="0" borderId="17" xfId="0" applyNumberFormat="1" applyFont="1" applyFill="1" applyBorder="1" applyAlignment="1">
      <alignment horizontal="center" vertical="center" wrapText="1"/>
    </xf>
    <xf numFmtId="164" fontId="7" fillId="0" borderId="2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4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2">
    <cellStyle name="Normal" xfId="0" builtinId="0"/>
    <cellStyle name="Normal 5" xfId="1" xr:uid="{3E9B5693-A30D-4B72-A803-A2A66BE95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37A7D-3047-4676-9566-5EC84A87A8E5}">
  <sheetPr>
    <tabColor theme="0"/>
  </sheetPr>
  <dimension ref="A1:I187"/>
  <sheetViews>
    <sheetView tabSelected="1" topLeftCell="A92" zoomScale="85" zoomScaleNormal="85" workbookViewId="0">
      <pane xSplit="1" topLeftCell="B1" activePane="topRight" state="frozen"/>
      <selection activeCell="A67" sqref="A67"/>
      <selection pane="topRight" activeCell="F121" sqref="F121"/>
    </sheetView>
  </sheetViews>
  <sheetFormatPr defaultColWidth="8.7265625" defaultRowHeight="14.5" x14ac:dyDescent="0.35"/>
  <cols>
    <col min="1" max="1" width="55.54296875" style="19" bestFit="1" customWidth="1"/>
    <col min="2" max="2" width="23.6328125" style="19" customWidth="1"/>
    <col min="3" max="3" width="22" style="19" bestFit="1" customWidth="1"/>
    <col min="4" max="4" width="23.90625" style="19" bestFit="1" customWidth="1"/>
    <col min="5" max="5" width="16" style="19" bestFit="1" customWidth="1"/>
    <col min="6" max="6" width="17.81640625" style="19" customWidth="1"/>
    <col min="7" max="7" width="18.54296875" style="19" bestFit="1" customWidth="1"/>
    <col min="8" max="8" width="40.81640625" style="19" bestFit="1" customWidth="1"/>
    <col min="9" max="9" width="24.6328125" style="19" bestFit="1" customWidth="1"/>
    <col min="10" max="16384" width="8.7265625" style="19"/>
  </cols>
  <sheetData>
    <row r="1" spans="1:9" ht="38" customHeight="1" thickBot="1" x14ac:dyDescent="0.4">
      <c r="A1" s="44" t="s">
        <v>671</v>
      </c>
      <c r="B1" s="15"/>
      <c r="C1" s="15"/>
      <c r="D1" s="15"/>
      <c r="E1" s="15"/>
      <c r="F1" s="15"/>
      <c r="G1" s="16"/>
      <c r="H1" s="17"/>
      <c r="I1" s="18"/>
    </row>
    <row r="2" spans="1:9" ht="29.5" thickBot="1" x14ac:dyDescent="0.4">
      <c r="A2" s="20" t="s">
        <v>0</v>
      </c>
      <c r="B2" s="12" t="s">
        <v>1</v>
      </c>
      <c r="C2" s="13" t="s">
        <v>3</v>
      </c>
      <c r="D2" s="13" t="s">
        <v>2</v>
      </c>
      <c r="E2" s="13" t="s">
        <v>682</v>
      </c>
      <c r="F2" s="13" t="s">
        <v>4</v>
      </c>
      <c r="G2" s="21" t="s">
        <v>5</v>
      </c>
      <c r="H2" s="20" t="s">
        <v>6</v>
      </c>
      <c r="I2" s="20" t="s">
        <v>7</v>
      </c>
    </row>
    <row r="3" spans="1:9" ht="16" thickBot="1" x14ac:dyDescent="0.4">
      <c r="A3" s="58" t="s">
        <v>8</v>
      </c>
      <c r="B3" s="59"/>
      <c r="C3" s="60">
        <v>96953</v>
      </c>
      <c r="D3" s="60">
        <v>82132</v>
      </c>
      <c r="E3" s="76">
        <f>D3/C3</f>
        <v>0.8471321155611482</v>
      </c>
      <c r="F3" s="60"/>
      <c r="G3" s="61"/>
      <c r="H3" s="62"/>
      <c r="I3" s="60">
        <v>82132</v>
      </c>
    </row>
    <row r="4" spans="1:9" ht="16" thickBot="1" x14ac:dyDescent="0.4">
      <c r="A4" s="53" t="s">
        <v>9</v>
      </c>
      <c r="B4" s="63"/>
      <c r="C4" s="64">
        <f>SUM(_xlfn.UNIQUE(C5:C187))</f>
        <v>92142</v>
      </c>
      <c r="D4" s="67">
        <v>78304</v>
      </c>
      <c r="E4" s="77">
        <f>D4/C4</f>
        <v>0.84981875800395046</v>
      </c>
      <c r="F4" s="65"/>
      <c r="G4" s="66"/>
      <c r="H4" s="65"/>
      <c r="I4" s="67">
        <f>SUM(I5:I187)</f>
        <v>78304</v>
      </c>
    </row>
    <row r="5" spans="1:9" x14ac:dyDescent="0.35">
      <c r="A5" s="80" t="s">
        <v>136</v>
      </c>
      <c r="B5" s="28" t="s">
        <v>137</v>
      </c>
      <c r="C5" s="28">
        <v>494</v>
      </c>
      <c r="D5" s="28" t="s">
        <v>715</v>
      </c>
      <c r="E5" s="28" t="s">
        <v>715</v>
      </c>
      <c r="F5" s="28" t="s">
        <v>684</v>
      </c>
      <c r="G5" s="28" t="s">
        <v>138</v>
      </c>
      <c r="H5" s="28" t="s">
        <v>139</v>
      </c>
      <c r="I5" s="32">
        <v>5</v>
      </c>
    </row>
    <row r="6" spans="1:9" x14ac:dyDescent="0.35">
      <c r="A6" s="81" t="s">
        <v>428</v>
      </c>
      <c r="B6" s="24" t="s">
        <v>429</v>
      </c>
      <c r="C6" s="24">
        <v>644</v>
      </c>
      <c r="D6" s="24">
        <v>531</v>
      </c>
      <c r="E6" s="24">
        <v>82.5</v>
      </c>
      <c r="F6" s="24" t="s">
        <v>685</v>
      </c>
      <c r="G6" s="24" t="s">
        <v>430</v>
      </c>
      <c r="H6" s="24" t="s">
        <v>431</v>
      </c>
      <c r="I6" s="25">
        <v>531</v>
      </c>
    </row>
    <row r="7" spans="1:9" x14ac:dyDescent="0.35">
      <c r="A7" s="81" t="s">
        <v>171</v>
      </c>
      <c r="B7" s="24" t="s">
        <v>172</v>
      </c>
      <c r="C7" s="24">
        <v>1044</v>
      </c>
      <c r="D7" s="24">
        <v>919</v>
      </c>
      <c r="E7" s="24">
        <v>88</v>
      </c>
      <c r="F7" s="24" t="s">
        <v>685</v>
      </c>
      <c r="G7" s="24" t="s">
        <v>175</v>
      </c>
      <c r="H7" s="24" t="s">
        <v>176</v>
      </c>
      <c r="I7" s="25">
        <v>501</v>
      </c>
    </row>
    <row r="8" spans="1:9" x14ac:dyDescent="0.35">
      <c r="A8" s="81" t="s">
        <v>171</v>
      </c>
      <c r="B8" s="24" t="s">
        <v>172</v>
      </c>
      <c r="C8" s="24">
        <v>1044</v>
      </c>
      <c r="D8" s="24">
        <v>919</v>
      </c>
      <c r="E8" s="24">
        <v>88</v>
      </c>
      <c r="F8" s="24" t="s">
        <v>685</v>
      </c>
      <c r="G8" s="24" t="s">
        <v>173</v>
      </c>
      <c r="H8" s="24" t="s">
        <v>174</v>
      </c>
      <c r="I8" s="25">
        <v>418</v>
      </c>
    </row>
    <row r="9" spans="1:9" x14ac:dyDescent="0.35">
      <c r="A9" s="81" t="s">
        <v>177</v>
      </c>
      <c r="B9" s="24" t="s">
        <v>178</v>
      </c>
      <c r="C9" s="24">
        <v>598</v>
      </c>
      <c r="D9" s="24">
        <v>562</v>
      </c>
      <c r="E9" s="24">
        <v>94</v>
      </c>
      <c r="F9" s="24" t="s">
        <v>685</v>
      </c>
      <c r="G9" s="24" t="s">
        <v>179</v>
      </c>
      <c r="H9" s="24" t="s">
        <v>180</v>
      </c>
      <c r="I9" s="25">
        <v>562</v>
      </c>
    </row>
    <row r="10" spans="1:9" x14ac:dyDescent="0.35">
      <c r="A10" s="81" t="s">
        <v>32</v>
      </c>
      <c r="B10" s="24" t="s">
        <v>33</v>
      </c>
      <c r="C10" s="24">
        <v>1338</v>
      </c>
      <c r="D10" s="24">
        <v>1001</v>
      </c>
      <c r="E10" s="24">
        <v>74.8</v>
      </c>
      <c r="F10" s="24" t="s">
        <v>685</v>
      </c>
      <c r="G10" s="24" t="s">
        <v>34</v>
      </c>
      <c r="H10" s="24" t="s">
        <v>35</v>
      </c>
      <c r="I10" s="25">
        <v>85</v>
      </c>
    </row>
    <row r="11" spans="1:9" x14ac:dyDescent="0.35">
      <c r="A11" s="81" t="s">
        <v>32</v>
      </c>
      <c r="B11" s="24" t="s">
        <v>33</v>
      </c>
      <c r="C11" s="24">
        <v>1338</v>
      </c>
      <c r="D11" s="24">
        <v>1001</v>
      </c>
      <c r="E11" s="24">
        <v>74.8</v>
      </c>
      <c r="F11" s="24" t="s">
        <v>685</v>
      </c>
      <c r="G11" s="24" t="s">
        <v>40</v>
      </c>
      <c r="H11" s="24" t="s">
        <v>41</v>
      </c>
      <c r="I11" s="25">
        <v>248</v>
      </c>
    </row>
    <row r="12" spans="1:9" s="96" customFormat="1" x14ac:dyDescent="0.35">
      <c r="A12" s="82" t="s">
        <v>32</v>
      </c>
      <c r="B12" s="79" t="s">
        <v>33</v>
      </c>
      <c r="C12" s="79">
        <v>1338</v>
      </c>
      <c r="D12" s="79">
        <v>1001</v>
      </c>
      <c r="E12" s="79">
        <v>74.8</v>
      </c>
      <c r="F12" s="79" t="s">
        <v>685</v>
      </c>
      <c r="G12" s="79" t="s">
        <v>36</v>
      </c>
      <c r="H12" s="79" t="s">
        <v>37</v>
      </c>
      <c r="I12" s="95">
        <v>255</v>
      </c>
    </row>
    <row r="13" spans="1:9" x14ac:dyDescent="0.35">
      <c r="A13" s="81" t="s">
        <v>32</v>
      </c>
      <c r="B13" s="24" t="s">
        <v>33</v>
      </c>
      <c r="C13" s="24">
        <v>1338</v>
      </c>
      <c r="D13" s="24">
        <v>1001</v>
      </c>
      <c r="E13" s="24">
        <v>74.8</v>
      </c>
      <c r="F13" s="24" t="s">
        <v>685</v>
      </c>
      <c r="G13" s="24" t="s">
        <v>38</v>
      </c>
      <c r="H13" s="24" t="s">
        <v>39</v>
      </c>
      <c r="I13" s="25">
        <v>413</v>
      </c>
    </row>
    <row r="14" spans="1:9" x14ac:dyDescent="0.35">
      <c r="A14" s="81" t="s">
        <v>120</v>
      </c>
      <c r="B14" s="24" t="s">
        <v>121</v>
      </c>
      <c r="C14" s="24">
        <v>1200</v>
      </c>
      <c r="D14" s="24">
        <v>1251</v>
      </c>
      <c r="E14" s="24">
        <v>104.2</v>
      </c>
      <c r="F14" s="24" t="s">
        <v>685</v>
      </c>
      <c r="G14" s="24" t="s">
        <v>124</v>
      </c>
      <c r="H14" s="24" t="s">
        <v>125</v>
      </c>
      <c r="I14" s="25">
        <v>631</v>
      </c>
    </row>
    <row r="15" spans="1:9" x14ac:dyDescent="0.35">
      <c r="A15" s="81" t="s">
        <v>120</v>
      </c>
      <c r="B15" s="24" t="s">
        <v>121</v>
      </c>
      <c r="C15" s="24">
        <v>1200</v>
      </c>
      <c r="D15" s="24">
        <v>1251</v>
      </c>
      <c r="E15" s="24">
        <v>104.2</v>
      </c>
      <c r="F15" s="24" t="s">
        <v>685</v>
      </c>
      <c r="G15" s="24" t="s">
        <v>122</v>
      </c>
      <c r="H15" s="24" t="s">
        <v>123</v>
      </c>
      <c r="I15" s="25">
        <v>620</v>
      </c>
    </row>
    <row r="16" spans="1:9" x14ac:dyDescent="0.35">
      <c r="A16" s="81" t="s">
        <v>548</v>
      </c>
      <c r="B16" s="24" t="s">
        <v>549</v>
      </c>
      <c r="C16" s="24">
        <v>799</v>
      </c>
      <c r="D16" s="24">
        <v>539</v>
      </c>
      <c r="E16" s="24">
        <v>67.5</v>
      </c>
      <c r="F16" s="24" t="s">
        <v>684</v>
      </c>
      <c r="G16" s="24" t="s">
        <v>550</v>
      </c>
      <c r="H16" s="24" t="s">
        <v>551</v>
      </c>
      <c r="I16" s="25">
        <v>539</v>
      </c>
    </row>
    <row r="17" spans="1:9" x14ac:dyDescent="0.35">
      <c r="A17" s="81" t="s">
        <v>306</v>
      </c>
      <c r="B17" s="24" t="s">
        <v>307</v>
      </c>
      <c r="C17" s="24">
        <v>648</v>
      </c>
      <c r="D17" s="24">
        <v>720</v>
      </c>
      <c r="E17" s="24">
        <v>111.1</v>
      </c>
      <c r="F17" s="24" t="s">
        <v>685</v>
      </c>
      <c r="G17" s="24" t="s">
        <v>308</v>
      </c>
      <c r="H17" s="24" t="s">
        <v>309</v>
      </c>
      <c r="I17" s="25">
        <v>720</v>
      </c>
    </row>
    <row r="18" spans="1:9" x14ac:dyDescent="0.35">
      <c r="A18" s="81" t="s">
        <v>64</v>
      </c>
      <c r="B18" s="24" t="s">
        <v>65</v>
      </c>
      <c r="C18" s="24">
        <v>625</v>
      </c>
      <c r="D18" s="24">
        <v>598</v>
      </c>
      <c r="E18" s="24">
        <v>95.7</v>
      </c>
      <c r="F18" s="24" t="s">
        <v>685</v>
      </c>
      <c r="G18" s="24" t="s">
        <v>66</v>
      </c>
      <c r="H18" s="24" t="s">
        <v>67</v>
      </c>
      <c r="I18" s="25">
        <v>598</v>
      </c>
    </row>
    <row r="19" spans="1:9" x14ac:dyDescent="0.35">
      <c r="A19" s="81" t="s">
        <v>564</v>
      </c>
      <c r="B19" s="24" t="s">
        <v>565</v>
      </c>
      <c r="C19" s="24">
        <v>502</v>
      </c>
      <c r="D19" s="24">
        <v>516</v>
      </c>
      <c r="E19" s="24">
        <v>102.8</v>
      </c>
      <c r="F19" s="24" t="s">
        <v>685</v>
      </c>
      <c r="G19" s="24" t="s">
        <v>568</v>
      </c>
      <c r="H19" s="24" t="s">
        <v>569</v>
      </c>
      <c r="I19" s="25">
        <v>180</v>
      </c>
    </row>
    <row r="20" spans="1:9" x14ac:dyDescent="0.35">
      <c r="A20" s="81" t="s">
        <v>564</v>
      </c>
      <c r="B20" s="24" t="s">
        <v>565</v>
      </c>
      <c r="C20" s="24">
        <v>502</v>
      </c>
      <c r="D20" s="24">
        <v>516</v>
      </c>
      <c r="E20" s="24">
        <v>102.8</v>
      </c>
      <c r="F20" s="24" t="s">
        <v>685</v>
      </c>
      <c r="G20" s="24" t="s">
        <v>566</v>
      </c>
      <c r="H20" s="24" t="s">
        <v>567</v>
      </c>
      <c r="I20" s="25">
        <v>336</v>
      </c>
    </row>
    <row r="21" spans="1:9" x14ac:dyDescent="0.35">
      <c r="A21" s="81" t="s">
        <v>518</v>
      </c>
      <c r="B21" s="24" t="s">
        <v>519</v>
      </c>
      <c r="C21" s="24">
        <v>626</v>
      </c>
      <c r="D21" s="24">
        <v>438</v>
      </c>
      <c r="E21" s="24">
        <v>70</v>
      </c>
      <c r="F21" s="24" t="s">
        <v>685</v>
      </c>
      <c r="G21" s="24" t="s">
        <v>522</v>
      </c>
      <c r="H21" s="24" t="s">
        <v>523</v>
      </c>
      <c r="I21" s="25">
        <v>124</v>
      </c>
    </row>
    <row r="22" spans="1:9" x14ac:dyDescent="0.35">
      <c r="A22" s="81" t="s">
        <v>518</v>
      </c>
      <c r="B22" s="24" t="s">
        <v>519</v>
      </c>
      <c r="C22" s="24">
        <v>626</v>
      </c>
      <c r="D22" s="24">
        <v>438</v>
      </c>
      <c r="E22" s="24">
        <v>70</v>
      </c>
      <c r="F22" s="24" t="s">
        <v>685</v>
      </c>
      <c r="G22" s="24" t="s">
        <v>520</v>
      </c>
      <c r="H22" s="24" t="s">
        <v>521</v>
      </c>
      <c r="I22" s="25">
        <v>314</v>
      </c>
    </row>
    <row r="23" spans="1:9" x14ac:dyDescent="0.35">
      <c r="A23" s="81" t="s">
        <v>203</v>
      </c>
      <c r="B23" s="24" t="s">
        <v>204</v>
      </c>
      <c r="C23" s="24">
        <v>522</v>
      </c>
      <c r="D23" s="24">
        <v>465</v>
      </c>
      <c r="E23" s="24">
        <v>89.1</v>
      </c>
      <c r="F23" s="24" t="s">
        <v>685</v>
      </c>
      <c r="G23" s="24" t="s">
        <v>205</v>
      </c>
      <c r="H23" s="24" t="s">
        <v>206</v>
      </c>
      <c r="I23" s="25">
        <v>465</v>
      </c>
    </row>
    <row r="24" spans="1:9" x14ac:dyDescent="0.35">
      <c r="A24" s="81" t="s">
        <v>360</v>
      </c>
      <c r="B24" s="24" t="s">
        <v>361</v>
      </c>
      <c r="C24" s="24">
        <v>929</v>
      </c>
      <c r="D24" s="24">
        <v>842</v>
      </c>
      <c r="E24" s="24">
        <v>90.6</v>
      </c>
      <c r="F24" s="24" t="s">
        <v>685</v>
      </c>
      <c r="G24" s="24" t="s">
        <v>364</v>
      </c>
      <c r="H24" s="24" t="s">
        <v>365</v>
      </c>
      <c r="I24" s="25">
        <v>315</v>
      </c>
    </row>
    <row r="25" spans="1:9" x14ac:dyDescent="0.35">
      <c r="A25" s="81" t="s">
        <v>360</v>
      </c>
      <c r="B25" s="24" t="s">
        <v>361</v>
      </c>
      <c r="C25" s="24">
        <v>929</v>
      </c>
      <c r="D25" s="24">
        <v>842</v>
      </c>
      <c r="E25" s="24">
        <v>90.6</v>
      </c>
      <c r="F25" s="24" t="s">
        <v>685</v>
      </c>
      <c r="G25" s="24" t="s">
        <v>362</v>
      </c>
      <c r="H25" s="24" t="s">
        <v>363</v>
      </c>
      <c r="I25" s="25">
        <v>527</v>
      </c>
    </row>
    <row r="26" spans="1:9" x14ac:dyDescent="0.35">
      <c r="A26" s="81" t="s">
        <v>185</v>
      </c>
      <c r="B26" s="24" t="s">
        <v>186</v>
      </c>
      <c r="C26" s="24">
        <v>728</v>
      </c>
      <c r="D26" s="24">
        <v>109</v>
      </c>
      <c r="E26" s="24">
        <v>15</v>
      </c>
      <c r="F26" s="24" t="s">
        <v>684</v>
      </c>
      <c r="G26" s="24" t="s">
        <v>187</v>
      </c>
      <c r="H26" s="24" t="s">
        <v>188</v>
      </c>
      <c r="I26" s="25">
        <v>109</v>
      </c>
    </row>
    <row r="27" spans="1:9" x14ac:dyDescent="0.35">
      <c r="A27" s="81" t="s">
        <v>263</v>
      </c>
      <c r="B27" s="24" t="s">
        <v>264</v>
      </c>
      <c r="C27" s="24">
        <v>595</v>
      </c>
      <c r="D27" s="24">
        <v>777</v>
      </c>
      <c r="E27" s="24">
        <v>130.6</v>
      </c>
      <c r="F27" s="24" t="s">
        <v>685</v>
      </c>
      <c r="G27" s="24" t="s">
        <v>265</v>
      </c>
      <c r="H27" s="24" t="s">
        <v>266</v>
      </c>
      <c r="I27" s="25">
        <v>777</v>
      </c>
    </row>
    <row r="28" spans="1:9" x14ac:dyDescent="0.35">
      <c r="A28" s="81" t="s">
        <v>558</v>
      </c>
      <c r="B28" s="24" t="s">
        <v>559</v>
      </c>
      <c r="C28" s="24">
        <v>908</v>
      </c>
      <c r="D28" s="24">
        <v>590</v>
      </c>
      <c r="E28" s="24">
        <v>65</v>
      </c>
      <c r="F28" s="24" t="s">
        <v>684</v>
      </c>
      <c r="G28" s="24" t="s">
        <v>560</v>
      </c>
      <c r="H28" s="24" t="s">
        <v>561</v>
      </c>
      <c r="I28" s="25">
        <v>218</v>
      </c>
    </row>
    <row r="29" spans="1:9" x14ac:dyDescent="0.35">
      <c r="A29" s="81" t="s">
        <v>558</v>
      </c>
      <c r="B29" s="24" t="s">
        <v>559</v>
      </c>
      <c r="C29" s="24">
        <v>908</v>
      </c>
      <c r="D29" s="24">
        <v>590</v>
      </c>
      <c r="E29" s="24">
        <v>65</v>
      </c>
      <c r="F29" s="24" t="s">
        <v>684</v>
      </c>
      <c r="G29" s="24" t="s">
        <v>562</v>
      </c>
      <c r="H29" s="24" t="s">
        <v>563</v>
      </c>
      <c r="I29" s="25">
        <v>372</v>
      </c>
    </row>
    <row r="30" spans="1:9" x14ac:dyDescent="0.35">
      <c r="A30" s="81" t="s">
        <v>241</v>
      </c>
      <c r="B30" s="24" t="s">
        <v>242</v>
      </c>
      <c r="C30" s="24">
        <v>492</v>
      </c>
      <c r="D30" s="24">
        <v>399</v>
      </c>
      <c r="E30" s="24">
        <v>81.099999999999994</v>
      </c>
      <c r="F30" s="24" t="s">
        <v>685</v>
      </c>
      <c r="G30" s="24" t="s">
        <v>243</v>
      </c>
      <c r="H30" s="24" t="s">
        <v>244</v>
      </c>
      <c r="I30" s="25">
        <v>399</v>
      </c>
    </row>
    <row r="31" spans="1:9" x14ac:dyDescent="0.35">
      <c r="A31" s="81" t="s">
        <v>324</v>
      </c>
      <c r="B31" s="24" t="s">
        <v>325</v>
      </c>
      <c r="C31" s="24">
        <v>521</v>
      </c>
      <c r="D31" s="24">
        <v>232</v>
      </c>
      <c r="E31" s="24">
        <v>44.5</v>
      </c>
      <c r="F31" s="24" t="s">
        <v>684</v>
      </c>
      <c r="G31" s="24" t="s">
        <v>326</v>
      </c>
      <c r="H31" s="24" t="s">
        <v>327</v>
      </c>
      <c r="I31" s="25">
        <v>232</v>
      </c>
    </row>
    <row r="32" spans="1:9" x14ac:dyDescent="0.35">
      <c r="A32" s="81" t="s">
        <v>350</v>
      </c>
      <c r="B32" s="24" t="s">
        <v>351</v>
      </c>
      <c r="C32" s="24">
        <v>787</v>
      </c>
      <c r="D32" s="24">
        <v>636</v>
      </c>
      <c r="E32" s="24">
        <v>80.8</v>
      </c>
      <c r="F32" s="24" t="s">
        <v>685</v>
      </c>
      <c r="G32" s="24" t="s">
        <v>352</v>
      </c>
      <c r="H32" s="24" t="s">
        <v>353</v>
      </c>
      <c r="I32" s="25">
        <v>441</v>
      </c>
    </row>
    <row r="33" spans="1:9" x14ac:dyDescent="0.35">
      <c r="A33" s="81" t="s">
        <v>350</v>
      </c>
      <c r="B33" s="24" t="s">
        <v>351</v>
      </c>
      <c r="C33" s="24">
        <v>787</v>
      </c>
      <c r="D33" s="24">
        <v>636</v>
      </c>
      <c r="E33" s="24">
        <v>80.8</v>
      </c>
      <c r="F33" s="24" t="s">
        <v>685</v>
      </c>
      <c r="G33" s="24" t="s">
        <v>354</v>
      </c>
      <c r="H33" s="24" t="s">
        <v>355</v>
      </c>
      <c r="I33" s="25">
        <v>195</v>
      </c>
    </row>
    <row r="34" spans="1:9" x14ac:dyDescent="0.35">
      <c r="A34" s="81" t="s">
        <v>94</v>
      </c>
      <c r="B34" s="24" t="s">
        <v>95</v>
      </c>
      <c r="C34" s="24">
        <v>374</v>
      </c>
      <c r="D34" s="24">
        <v>362</v>
      </c>
      <c r="E34" s="24">
        <v>96.8</v>
      </c>
      <c r="F34" s="24" t="s">
        <v>685</v>
      </c>
      <c r="G34" s="24" t="s">
        <v>96</v>
      </c>
      <c r="H34" s="24" t="s">
        <v>97</v>
      </c>
      <c r="I34" s="25">
        <v>362</v>
      </c>
    </row>
    <row r="35" spans="1:9" x14ac:dyDescent="0.35">
      <c r="A35" s="81" t="s">
        <v>500</v>
      </c>
      <c r="B35" s="24" t="s">
        <v>501</v>
      </c>
      <c r="C35" s="24">
        <v>714</v>
      </c>
      <c r="D35" s="24">
        <v>544</v>
      </c>
      <c r="E35" s="24">
        <v>76.2</v>
      </c>
      <c r="F35" s="24" t="s">
        <v>685</v>
      </c>
      <c r="G35" s="24" t="s">
        <v>502</v>
      </c>
      <c r="H35" s="24" t="s">
        <v>503</v>
      </c>
      <c r="I35" s="25">
        <v>544</v>
      </c>
    </row>
    <row r="36" spans="1:9" x14ac:dyDescent="0.35">
      <c r="A36" s="81" t="s">
        <v>259</v>
      </c>
      <c r="B36" s="24" t="s">
        <v>260</v>
      </c>
      <c r="C36" s="24">
        <v>280</v>
      </c>
      <c r="D36" s="24">
        <v>281</v>
      </c>
      <c r="E36" s="24">
        <v>100.4</v>
      </c>
      <c r="F36" s="24" t="s">
        <v>685</v>
      </c>
      <c r="G36" s="24" t="s">
        <v>261</v>
      </c>
      <c r="H36" s="24" t="s">
        <v>262</v>
      </c>
      <c r="I36" s="25">
        <v>281</v>
      </c>
    </row>
    <row r="37" spans="1:9" x14ac:dyDescent="0.35">
      <c r="A37" s="81" t="s">
        <v>452</v>
      </c>
      <c r="B37" s="24" t="s">
        <v>453</v>
      </c>
      <c r="C37" s="24">
        <v>1049</v>
      </c>
      <c r="D37" s="24">
        <v>1030</v>
      </c>
      <c r="E37" s="24">
        <v>98.2</v>
      </c>
      <c r="F37" s="24" t="s">
        <v>685</v>
      </c>
      <c r="G37" s="24" t="s">
        <v>456</v>
      </c>
      <c r="H37" s="24" t="s">
        <v>457</v>
      </c>
      <c r="I37" s="25">
        <v>393</v>
      </c>
    </row>
    <row r="38" spans="1:9" x14ac:dyDescent="0.35">
      <c r="A38" s="81" t="s">
        <v>452</v>
      </c>
      <c r="B38" s="24" t="s">
        <v>453</v>
      </c>
      <c r="C38" s="24">
        <v>1049</v>
      </c>
      <c r="D38" s="24">
        <v>1030</v>
      </c>
      <c r="E38" s="24">
        <v>98.2</v>
      </c>
      <c r="F38" s="24" t="s">
        <v>685</v>
      </c>
      <c r="G38" s="24" t="s">
        <v>454</v>
      </c>
      <c r="H38" s="24" t="s">
        <v>455</v>
      </c>
      <c r="I38" s="25">
        <v>637</v>
      </c>
    </row>
    <row r="39" spans="1:9" x14ac:dyDescent="0.35">
      <c r="A39" s="81" t="s">
        <v>570</v>
      </c>
      <c r="B39" s="24" t="s">
        <v>571</v>
      </c>
      <c r="C39" s="24">
        <v>750</v>
      </c>
      <c r="D39" s="24">
        <v>685</v>
      </c>
      <c r="E39" s="24">
        <v>91.3</v>
      </c>
      <c r="F39" s="24" t="s">
        <v>685</v>
      </c>
      <c r="G39" s="24" t="s">
        <v>572</v>
      </c>
      <c r="H39" s="24" t="s">
        <v>573</v>
      </c>
      <c r="I39" s="25">
        <v>685</v>
      </c>
    </row>
    <row r="40" spans="1:9" x14ac:dyDescent="0.35">
      <c r="A40" s="81" t="s">
        <v>152</v>
      </c>
      <c r="B40" s="24" t="s">
        <v>153</v>
      </c>
      <c r="C40" s="24">
        <v>1381</v>
      </c>
      <c r="D40" s="24">
        <v>446</v>
      </c>
      <c r="E40" s="24">
        <v>32.299999999999997</v>
      </c>
      <c r="F40" s="24" t="s">
        <v>684</v>
      </c>
      <c r="G40" s="24" t="s">
        <v>154</v>
      </c>
      <c r="H40" s="24" t="s">
        <v>155</v>
      </c>
      <c r="I40" s="25">
        <v>446</v>
      </c>
    </row>
    <row r="41" spans="1:9" x14ac:dyDescent="0.35">
      <c r="A41" s="81" t="s">
        <v>530</v>
      </c>
      <c r="B41" s="24" t="s">
        <v>531</v>
      </c>
      <c r="C41" s="24">
        <v>874</v>
      </c>
      <c r="D41" s="24">
        <v>553</v>
      </c>
      <c r="E41" s="24">
        <v>63.3</v>
      </c>
      <c r="F41" s="24" t="s">
        <v>684</v>
      </c>
      <c r="G41" s="24" t="s">
        <v>534</v>
      </c>
      <c r="H41" s="24" t="s">
        <v>535</v>
      </c>
      <c r="I41" s="25">
        <v>241</v>
      </c>
    </row>
    <row r="42" spans="1:9" x14ac:dyDescent="0.35">
      <c r="A42" s="81" t="s">
        <v>530</v>
      </c>
      <c r="B42" s="24" t="s">
        <v>531</v>
      </c>
      <c r="C42" s="24">
        <v>874</v>
      </c>
      <c r="D42" s="24">
        <v>553</v>
      </c>
      <c r="E42" s="24">
        <v>63.3</v>
      </c>
      <c r="F42" s="24" t="s">
        <v>684</v>
      </c>
      <c r="G42" s="24" t="s">
        <v>532</v>
      </c>
      <c r="H42" s="24" t="s">
        <v>533</v>
      </c>
      <c r="I42" s="25">
        <v>312</v>
      </c>
    </row>
    <row r="43" spans="1:9" x14ac:dyDescent="0.35">
      <c r="A43" s="81" t="s">
        <v>686</v>
      </c>
      <c r="B43" s="24" t="s">
        <v>156</v>
      </c>
      <c r="C43" s="24">
        <v>272</v>
      </c>
      <c r="D43" s="24">
        <v>906</v>
      </c>
      <c r="E43" s="24">
        <v>333.1</v>
      </c>
      <c r="F43" s="24" t="s">
        <v>685</v>
      </c>
      <c r="G43" s="24" t="s">
        <v>157</v>
      </c>
      <c r="H43" s="24" t="s">
        <v>158</v>
      </c>
      <c r="I43" s="25">
        <v>491</v>
      </c>
    </row>
    <row r="44" spans="1:9" x14ac:dyDescent="0.35">
      <c r="A44" s="81" t="s">
        <v>686</v>
      </c>
      <c r="B44" s="24" t="s">
        <v>156</v>
      </c>
      <c r="C44" s="24">
        <v>272</v>
      </c>
      <c r="D44" s="24">
        <v>906</v>
      </c>
      <c r="E44" s="24">
        <v>333.1</v>
      </c>
      <c r="F44" s="24" t="s">
        <v>685</v>
      </c>
      <c r="G44" s="24" t="s">
        <v>159</v>
      </c>
      <c r="H44" s="24" t="s">
        <v>160</v>
      </c>
      <c r="I44" s="25">
        <v>415</v>
      </c>
    </row>
    <row r="45" spans="1:9" x14ac:dyDescent="0.35">
      <c r="A45" s="81" t="s">
        <v>370</v>
      </c>
      <c r="B45" s="24" t="s">
        <v>371</v>
      </c>
      <c r="C45" s="24">
        <v>438</v>
      </c>
      <c r="D45" s="24">
        <v>420</v>
      </c>
      <c r="E45" s="24">
        <v>95.9</v>
      </c>
      <c r="F45" s="24" t="s">
        <v>685</v>
      </c>
      <c r="G45" s="24" t="s">
        <v>372</v>
      </c>
      <c r="H45" s="24" t="s">
        <v>373</v>
      </c>
      <c r="I45" s="25">
        <v>420</v>
      </c>
    </row>
    <row r="46" spans="1:9" x14ac:dyDescent="0.35">
      <c r="A46" s="81" t="s">
        <v>297</v>
      </c>
      <c r="B46" s="24" t="s">
        <v>298</v>
      </c>
      <c r="C46" s="24">
        <v>387</v>
      </c>
      <c r="D46" s="24">
        <v>439</v>
      </c>
      <c r="E46" s="24">
        <v>113.4</v>
      </c>
      <c r="F46" s="24" t="s">
        <v>685</v>
      </c>
      <c r="G46" s="24" t="s">
        <v>299</v>
      </c>
      <c r="H46" s="24" t="s">
        <v>300</v>
      </c>
      <c r="I46" s="25">
        <v>439</v>
      </c>
    </row>
    <row r="47" spans="1:9" x14ac:dyDescent="0.35">
      <c r="A47" s="81" t="s">
        <v>400</v>
      </c>
      <c r="B47" s="24" t="s">
        <v>401</v>
      </c>
      <c r="C47" s="24">
        <v>887</v>
      </c>
      <c r="D47" s="24">
        <v>629</v>
      </c>
      <c r="E47" s="24">
        <v>70.900000000000006</v>
      </c>
      <c r="F47" s="24" t="s">
        <v>685</v>
      </c>
      <c r="G47" s="24" t="s">
        <v>402</v>
      </c>
      <c r="H47" s="24" t="s">
        <v>403</v>
      </c>
      <c r="I47" s="25">
        <v>165</v>
      </c>
    </row>
    <row r="48" spans="1:9" x14ac:dyDescent="0.35">
      <c r="A48" s="81" t="s">
        <v>400</v>
      </c>
      <c r="B48" s="24" t="s">
        <v>401</v>
      </c>
      <c r="C48" s="24">
        <v>887</v>
      </c>
      <c r="D48" s="24">
        <v>629</v>
      </c>
      <c r="E48" s="24">
        <v>70.900000000000006</v>
      </c>
      <c r="F48" s="24" t="s">
        <v>685</v>
      </c>
      <c r="G48" s="24" t="s">
        <v>404</v>
      </c>
      <c r="H48" s="24" t="s">
        <v>405</v>
      </c>
      <c r="I48" s="25">
        <v>464</v>
      </c>
    </row>
    <row r="49" spans="1:9" x14ac:dyDescent="0.35">
      <c r="A49" s="81" t="s">
        <v>314</v>
      </c>
      <c r="B49" s="24" t="s">
        <v>315</v>
      </c>
      <c r="C49" s="24">
        <v>617</v>
      </c>
      <c r="D49" s="24">
        <v>62</v>
      </c>
      <c r="E49" s="24">
        <v>10</v>
      </c>
      <c r="F49" s="24" t="s">
        <v>684</v>
      </c>
      <c r="G49" s="24" t="s">
        <v>316</v>
      </c>
      <c r="H49" s="24" t="s">
        <v>317</v>
      </c>
      <c r="I49" s="25">
        <v>62</v>
      </c>
    </row>
    <row r="50" spans="1:9" x14ac:dyDescent="0.35">
      <c r="A50" s="81" t="s">
        <v>229</v>
      </c>
      <c r="B50" s="24" t="s">
        <v>230</v>
      </c>
      <c r="C50" s="24">
        <v>619</v>
      </c>
      <c r="D50" s="24">
        <v>581</v>
      </c>
      <c r="E50" s="24">
        <v>93.9</v>
      </c>
      <c r="F50" s="24" t="s">
        <v>685</v>
      </c>
      <c r="G50" s="24" t="s">
        <v>233</v>
      </c>
      <c r="H50" s="24" t="s">
        <v>234</v>
      </c>
      <c r="I50" s="25">
        <v>96</v>
      </c>
    </row>
    <row r="51" spans="1:9" x14ac:dyDescent="0.35">
      <c r="A51" s="81" t="s">
        <v>229</v>
      </c>
      <c r="B51" s="24" t="s">
        <v>230</v>
      </c>
      <c r="C51" s="24">
        <v>619</v>
      </c>
      <c r="D51" s="24">
        <v>581</v>
      </c>
      <c r="E51" s="24">
        <v>93.9</v>
      </c>
      <c r="F51" s="24" t="s">
        <v>685</v>
      </c>
      <c r="G51" s="24" t="s">
        <v>235</v>
      </c>
      <c r="H51" s="24" t="s">
        <v>236</v>
      </c>
      <c r="I51" s="25">
        <v>129</v>
      </c>
    </row>
    <row r="52" spans="1:9" x14ac:dyDescent="0.35">
      <c r="A52" s="81" t="s">
        <v>229</v>
      </c>
      <c r="B52" s="24" t="s">
        <v>230</v>
      </c>
      <c r="C52" s="24">
        <v>619</v>
      </c>
      <c r="D52" s="24">
        <v>581</v>
      </c>
      <c r="E52" s="24">
        <v>93.9</v>
      </c>
      <c r="F52" s="24" t="s">
        <v>685</v>
      </c>
      <c r="G52" s="24" t="s">
        <v>231</v>
      </c>
      <c r="H52" s="24" t="s">
        <v>232</v>
      </c>
      <c r="I52" s="25">
        <v>356</v>
      </c>
    </row>
    <row r="53" spans="1:9" x14ac:dyDescent="0.35">
      <c r="A53" s="81" t="s">
        <v>318</v>
      </c>
      <c r="B53" s="24" t="s">
        <v>319</v>
      </c>
      <c r="C53" s="24">
        <v>768</v>
      </c>
      <c r="D53" s="24">
        <v>619</v>
      </c>
      <c r="E53" s="24">
        <v>80.599999999999994</v>
      </c>
      <c r="F53" s="24" t="s">
        <v>685</v>
      </c>
      <c r="G53" s="24" t="s">
        <v>320</v>
      </c>
      <c r="H53" s="24" t="s">
        <v>321</v>
      </c>
      <c r="I53" s="25">
        <v>353</v>
      </c>
    </row>
    <row r="54" spans="1:9" x14ac:dyDescent="0.35">
      <c r="A54" s="81" t="s">
        <v>318</v>
      </c>
      <c r="B54" s="24" t="s">
        <v>319</v>
      </c>
      <c r="C54" s="24">
        <v>768</v>
      </c>
      <c r="D54" s="24">
        <v>619</v>
      </c>
      <c r="E54" s="24">
        <v>80.599999999999994</v>
      </c>
      <c r="F54" s="24" t="s">
        <v>685</v>
      </c>
      <c r="G54" s="24" t="s">
        <v>322</v>
      </c>
      <c r="H54" s="24" t="s">
        <v>323</v>
      </c>
      <c r="I54" s="25">
        <v>266</v>
      </c>
    </row>
    <row r="55" spans="1:9" x14ac:dyDescent="0.35">
      <c r="A55" s="81" t="s">
        <v>132</v>
      </c>
      <c r="B55" s="24" t="s">
        <v>133</v>
      </c>
      <c r="C55" s="24">
        <v>314</v>
      </c>
      <c r="D55" s="24">
        <v>171</v>
      </c>
      <c r="E55" s="24">
        <v>54.5</v>
      </c>
      <c r="F55" s="24" t="s">
        <v>684</v>
      </c>
      <c r="G55" s="24" t="s">
        <v>134</v>
      </c>
      <c r="H55" s="24" t="s">
        <v>135</v>
      </c>
      <c r="I55" s="25">
        <v>171</v>
      </c>
    </row>
    <row r="56" spans="1:9" x14ac:dyDescent="0.35">
      <c r="A56" s="81" t="s">
        <v>687</v>
      </c>
      <c r="B56" s="24" t="s">
        <v>688</v>
      </c>
      <c r="C56" s="24">
        <v>341</v>
      </c>
      <c r="D56" s="24">
        <v>334</v>
      </c>
      <c r="E56" s="24">
        <v>97.9</v>
      </c>
      <c r="F56" s="24" t="s">
        <v>685</v>
      </c>
      <c r="G56" s="24" t="s">
        <v>689</v>
      </c>
      <c r="H56" s="24" t="s">
        <v>690</v>
      </c>
      <c r="I56" s="25">
        <v>334</v>
      </c>
    </row>
    <row r="57" spans="1:9" x14ac:dyDescent="0.35">
      <c r="A57" s="81" t="s">
        <v>470</v>
      </c>
      <c r="B57" s="24" t="s">
        <v>471</v>
      </c>
      <c r="C57" s="24">
        <v>868</v>
      </c>
      <c r="D57" s="24">
        <v>1113</v>
      </c>
      <c r="E57" s="24">
        <v>128.19999999999999</v>
      </c>
      <c r="F57" s="24" t="s">
        <v>685</v>
      </c>
      <c r="G57" s="24" t="s">
        <v>474</v>
      </c>
      <c r="H57" s="24" t="s">
        <v>475</v>
      </c>
      <c r="I57" s="25">
        <v>702</v>
      </c>
    </row>
    <row r="58" spans="1:9" x14ac:dyDescent="0.35">
      <c r="A58" s="81" t="s">
        <v>470</v>
      </c>
      <c r="B58" s="24" t="s">
        <v>471</v>
      </c>
      <c r="C58" s="24">
        <v>868</v>
      </c>
      <c r="D58" s="24">
        <v>1113</v>
      </c>
      <c r="E58" s="24">
        <v>128.19999999999999</v>
      </c>
      <c r="F58" s="24" t="s">
        <v>685</v>
      </c>
      <c r="G58" s="24" t="s">
        <v>472</v>
      </c>
      <c r="H58" s="24" t="s">
        <v>473</v>
      </c>
      <c r="I58" s="25">
        <v>411</v>
      </c>
    </row>
    <row r="59" spans="1:9" x14ac:dyDescent="0.35">
      <c r="A59" s="81" t="s">
        <v>580</v>
      </c>
      <c r="B59" s="24" t="s">
        <v>581</v>
      </c>
      <c r="C59" s="24">
        <v>870</v>
      </c>
      <c r="D59" s="24">
        <v>778</v>
      </c>
      <c r="E59" s="24">
        <v>89.4</v>
      </c>
      <c r="F59" s="24" t="s">
        <v>685</v>
      </c>
      <c r="G59" s="24" t="s">
        <v>586</v>
      </c>
      <c r="H59" s="24" t="s">
        <v>587</v>
      </c>
      <c r="I59" s="25">
        <v>269</v>
      </c>
    </row>
    <row r="60" spans="1:9" x14ac:dyDescent="0.35">
      <c r="A60" s="81" t="s">
        <v>580</v>
      </c>
      <c r="B60" s="24" t="s">
        <v>581</v>
      </c>
      <c r="C60" s="24">
        <v>870</v>
      </c>
      <c r="D60" s="24">
        <v>778</v>
      </c>
      <c r="E60" s="24">
        <v>89.4</v>
      </c>
      <c r="F60" s="24" t="s">
        <v>685</v>
      </c>
      <c r="G60" s="24" t="s">
        <v>584</v>
      </c>
      <c r="H60" s="24" t="s">
        <v>585</v>
      </c>
      <c r="I60" s="25">
        <v>229</v>
      </c>
    </row>
    <row r="61" spans="1:9" x14ac:dyDescent="0.35">
      <c r="A61" s="81" t="s">
        <v>580</v>
      </c>
      <c r="B61" s="24" t="s">
        <v>581</v>
      </c>
      <c r="C61" s="24">
        <v>870</v>
      </c>
      <c r="D61" s="24">
        <v>778</v>
      </c>
      <c r="E61" s="24">
        <v>89.4</v>
      </c>
      <c r="F61" s="24" t="s">
        <v>685</v>
      </c>
      <c r="G61" s="24" t="s">
        <v>582</v>
      </c>
      <c r="H61" s="24" t="s">
        <v>583</v>
      </c>
      <c r="I61" s="25">
        <v>280</v>
      </c>
    </row>
    <row r="62" spans="1:9" x14ac:dyDescent="0.35">
      <c r="A62" s="81" t="s">
        <v>28</v>
      </c>
      <c r="B62" s="24" t="s">
        <v>29</v>
      </c>
      <c r="C62" s="24">
        <v>316</v>
      </c>
      <c r="D62" s="24">
        <v>399</v>
      </c>
      <c r="E62" s="24">
        <v>126.3</v>
      </c>
      <c r="F62" s="24" t="s">
        <v>685</v>
      </c>
      <c r="G62" s="24" t="s">
        <v>30</v>
      </c>
      <c r="H62" s="24" t="s">
        <v>31</v>
      </c>
      <c r="I62" s="25">
        <v>399</v>
      </c>
    </row>
    <row r="63" spans="1:9" x14ac:dyDescent="0.35">
      <c r="A63" s="81" t="s">
        <v>195</v>
      </c>
      <c r="B63" s="24" t="s">
        <v>196</v>
      </c>
      <c r="C63" s="24">
        <v>537</v>
      </c>
      <c r="D63" s="24">
        <v>318</v>
      </c>
      <c r="E63" s="24">
        <v>59.2</v>
      </c>
      <c r="F63" s="24" t="s">
        <v>684</v>
      </c>
      <c r="G63" s="24" t="s">
        <v>197</v>
      </c>
      <c r="H63" s="24" t="s">
        <v>198</v>
      </c>
      <c r="I63" s="25">
        <v>318</v>
      </c>
    </row>
    <row r="64" spans="1:9" x14ac:dyDescent="0.35">
      <c r="A64" s="81" t="s">
        <v>338</v>
      </c>
      <c r="B64" s="24" t="s">
        <v>339</v>
      </c>
      <c r="C64" s="24">
        <v>855</v>
      </c>
      <c r="D64" s="24">
        <v>612</v>
      </c>
      <c r="E64" s="24">
        <v>71.599999999999994</v>
      </c>
      <c r="F64" s="24" t="s">
        <v>685</v>
      </c>
      <c r="G64" s="24" t="s">
        <v>340</v>
      </c>
      <c r="H64" s="24" t="s">
        <v>341</v>
      </c>
      <c r="I64" s="25">
        <v>612</v>
      </c>
    </row>
    <row r="65" spans="1:9" x14ac:dyDescent="0.35">
      <c r="A65" s="81" t="s">
        <v>267</v>
      </c>
      <c r="B65" s="24" t="s">
        <v>268</v>
      </c>
      <c r="C65" s="24">
        <v>1036</v>
      </c>
      <c r="D65" s="24">
        <v>761</v>
      </c>
      <c r="E65" s="24">
        <v>73.5</v>
      </c>
      <c r="F65" s="24" t="s">
        <v>685</v>
      </c>
      <c r="G65" s="24" t="s">
        <v>269</v>
      </c>
      <c r="H65" s="24" t="s">
        <v>270</v>
      </c>
      <c r="I65" s="25">
        <v>399</v>
      </c>
    </row>
    <row r="66" spans="1:9" x14ac:dyDescent="0.35">
      <c r="A66" s="81" t="s">
        <v>267</v>
      </c>
      <c r="B66" s="24" t="s">
        <v>268</v>
      </c>
      <c r="C66" s="24">
        <v>1036</v>
      </c>
      <c r="D66" s="24">
        <v>761</v>
      </c>
      <c r="E66" s="24">
        <v>73.5</v>
      </c>
      <c r="F66" s="24" t="s">
        <v>685</v>
      </c>
      <c r="G66" s="24" t="s">
        <v>271</v>
      </c>
      <c r="H66" s="24" t="s">
        <v>272</v>
      </c>
      <c r="I66" s="25">
        <v>362</v>
      </c>
    </row>
    <row r="67" spans="1:9" x14ac:dyDescent="0.35">
      <c r="A67" s="81" t="s">
        <v>90</v>
      </c>
      <c r="B67" s="24" t="s">
        <v>91</v>
      </c>
      <c r="C67" s="24">
        <v>616</v>
      </c>
      <c r="D67" s="24">
        <v>405</v>
      </c>
      <c r="E67" s="24">
        <v>65.7</v>
      </c>
      <c r="F67" s="24" t="s">
        <v>684</v>
      </c>
      <c r="G67" s="24" t="s">
        <v>92</v>
      </c>
      <c r="H67" s="24" t="s">
        <v>93</v>
      </c>
      <c r="I67" s="25">
        <v>405</v>
      </c>
    </row>
    <row r="68" spans="1:9" x14ac:dyDescent="0.35">
      <c r="A68" s="81" t="s">
        <v>552</v>
      </c>
      <c r="B68" s="24" t="s">
        <v>553</v>
      </c>
      <c r="C68" s="24">
        <v>728</v>
      </c>
      <c r="D68" s="24">
        <v>378</v>
      </c>
      <c r="E68" s="24">
        <v>51.9</v>
      </c>
      <c r="F68" s="24" t="s">
        <v>684</v>
      </c>
      <c r="G68" s="24" t="s">
        <v>556</v>
      </c>
      <c r="H68" s="24" t="s">
        <v>557</v>
      </c>
      <c r="I68" s="25">
        <v>189</v>
      </c>
    </row>
    <row r="69" spans="1:9" x14ac:dyDescent="0.35">
      <c r="A69" s="81" t="s">
        <v>552</v>
      </c>
      <c r="B69" s="24" t="s">
        <v>553</v>
      </c>
      <c r="C69" s="24">
        <v>728</v>
      </c>
      <c r="D69" s="24">
        <v>378</v>
      </c>
      <c r="E69" s="24">
        <v>51.9</v>
      </c>
      <c r="F69" s="24" t="s">
        <v>684</v>
      </c>
      <c r="G69" s="24" t="s">
        <v>554</v>
      </c>
      <c r="H69" s="24" t="s">
        <v>555</v>
      </c>
      <c r="I69" s="25">
        <v>189</v>
      </c>
    </row>
    <row r="70" spans="1:9" x14ac:dyDescent="0.35">
      <c r="A70" s="81" t="s">
        <v>374</v>
      </c>
      <c r="B70" s="24" t="s">
        <v>375</v>
      </c>
      <c r="C70" s="24">
        <v>959</v>
      </c>
      <c r="D70" s="24">
        <v>708</v>
      </c>
      <c r="E70" s="24">
        <v>73.8</v>
      </c>
      <c r="F70" s="24" t="s">
        <v>685</v>
      </c>
      <c r="G70" s="24" t="s">
        <v>376</v>
      </c>
      <c r="H70" s="24" t="s">
        <v>377</v>
      </c>
      <c r="I70" s="25">
        <v>708</v>
      </c>
    </row>
    <row r="71" spans="1:9" x14ac:dyDescent="0.35">
      <c r="A71" s="81" t="s">
        <v>237</v>
      </c>
      <c r="B71" s="24" t="s">
        <v>238</v>
      </c>
      <c r="C71" s="24">
        <v>923</v>
      </c>
      <c r="D71" s="24">
        <v>605</v>
      </c>
      <c r="E71" s="24">
        <v>65.5</v>
      </c>
      <c r="F71" s="24" t="s">
        <v>684</v>
      </c>
      <c r="G71" s="24" t="s">
        <v>239</v>
      </c>
      <c r="H71" s="24" t="s">
        <v>240</v>
      </c>
      <c r="I71" s="25">
        <v>308</v>
      </c>
    </row>
    <row r="72" spans="1:9" x14ac:dyDescent="0.35">
      <c r="A72" s="81" t="s">
        <v>237</v>
      </c>
      <c r="B72" s="24" t="s">
        <v>238</v>
      </c>
      <c r="C72" s="24">
        <v>923</v>
      </c>
      <c r="D72" s="24">
        <v>605</v>
      </c>
      <c r="E72" s="24">
        <v>65.5</v>
      </c>
      <c r="F72" s="24" t="s">
        <v>684</v>
      </c>
      <c r="G72" s="24" t="s">
        <v>691</v>
      </c>
      <c r="H72" s="24" t="s">
        <v>692</v>
      </c>
      <c r="I72" s="25">
        <v>297</v>
      </c>
    </row>
    <row r="73" spans="1:9" x14ac:dyDescent="0.35">
      <c r="A73" s="81" t="s">
        <v>109</v>
      </c>
      <c r="B73" s="24" t="s">
        <v>110</v>
      </c>
      <c r="C73" s="24">
        <v>31</v>
      </c>
      <c r="D73" s="24">
        <v>268</v>
      </c>
      <c r="E73" s="24">
        <v>864.5</v>
      </c>
      <c r="F73" s="24" t="s">
        <v>685</v>
      </c>
      <c r="G73" s="24" t="s">
        <v>111</v>
      </c>
      <c r="H73" s="24" t="s">
        <v>112</v>
      </c>
      <c r="I73" s="25">
        <v>268</v>
      </c>
    </row>
    <row r="74" spans="1:9" x14ac:dyDescent="0.35">
      <c r="A74" s="81" t="s">
        <v>168</v>
      </c>
      <c r="B74" s="24" t="s">
        <v>165</v>
      </c>
      <c r="C74" s="24">
        <v>1504</v>
      </c>
      <c r="D74" s="24">
        <v>818</v>
      </c>
      <c r="E74" s="24">
        <v>54.4</v>
      </c>
      <c r="F74" s="24" t="s">
        <v>684</v>
      </c>
      <c r="G74" s="24" t="s">
        <v>166</v>
      </c>
      <c r="H74" s="24" t="s">
        <v>167</v>
      </c>
      <c r="I74" s="25">
        <v>504</v>
      </c>
    </row>
    <row r="75" spans="1:9" x14ac:dyDescent="0.35">
      <c r="A75" s="81" t="s">
        <v>168</v>
      </c>
      <c r="B75" s="24" t="s">
        <v>165</v>
      </c>
      <c r="C75" s="24">
        <v>1504</v>
      </c>
      <c r="D75" s="24">
        <v>818</v>
      </c>
      <c r="E75" s="24">
        <v>54.4</v>
      </c>
      <c r="F75" s="24" t="s">
        <v>684</v>
      </c>
      <c r="G75" s="24" t="s">
        <v>169</v>
      </c>
      <c r="H75" s="24" t="s">
        <v>170</v>
      </c>
      <c r="I75" s="25">
        <v>314</v>
      </c>
    </row>
    <row r="76" spans="1:9" x14ac:dyDescent="0.35">
      <c r="A76" s="81" t="s">
        <v>42</v>
      </c>
      <c r="B76" s="24" t="s">
        <v>43</v>
      </c>
      <c r="C76" s="24">
        <v>1554</v>
      </c>
      <c r="D76" s="24">
        <v>1032</v>
      </c>
      <c r="E76" s="24">
        <v>66.400000000000006</v>
      </c>
      <c r="F76" s="24" t="s">
        <v>684</v>
      </c>
      <c r="G76" s="24" t="s">
        <v>46</v>
      </c>
      <c r="H76" s="24" t="s">
        <v>47</v>
      </c>
      <c r="I76" s="25">
        <v>288</v>
      </c>
    </row>
    <row r="77" spans="1:9" x14ac:dyDescent="0.35">
      <c r="A77" s="81" t="s">
        <v>42</v>
      </c>
      <c r="B77" s="24" t="s">
        <v>43</v>
      </c>
      <c r="C77" s="24">
        <v>1554</v>
      </c>
      <c r="D77" s="24">
        <v>1032</v>
      </c>
      <c r="E77" s="24">
        <v>66.400000000000006</v>
      </c>
      <c r="F77" s="24" t="s">
        <v>684</v>
      </c>
      <c r="G77" s="24" t="s">
        <v>44</v>
      </c>
      <c r="H77" s="24" t="s">
        <v>45</v>
      </c>
      <c r="I77" s="25">
        <v>744</v>
      </c>
    </row>
    <row r="78" spans="1:9" x14ac:dyDescent="0.35">
      <c r="A78" s="81" t="s">
        <v>490</v>
      </c>
      <c r="B78" s="24" t="s">
        <v>491</v>
      </c>
      <c r="C78" s="24">
        <v>768</v>
      </c>
      <c r="D78" s="24">
        <v>761</v>
      </c>
      <c r="E78" s="24">
        <v>99.1</v>
      </c>
      <c r="F78" s="24" t="s">
        <v>685</v>
      </c>
      <c r="G78" s="24" t="s">
        <v>494</v>
      </c>
      <c r="H78" s="24" t="s">
        <v>495</v>
      </c>
      <c r="I78" s="25">
        <v>373</v>
      </c>
    </row>
    <row r="79" spans="1:9" x14ac:dyDescent="0.35">
      <c r="A79" s="81" t="s">
        <v>490</v>
      </c>
      <c r="B79" s="24" t="s">
        <v>491</v>
      </c>
      <c r="C79" s="24">
        <v>768</v>
      </c>
      <c r="D79" s="24">
        <v>761</v>
      </c>
      <c r="E79" s="24">
        <v>99.1</v>
      </c>
      <c r="F79" s="24" t="s">
        <v>685</v>
      </c>
      <c r="G79" s="24" t="s">
        <v>492</v>
      </c>
      <c r="H79" s="24" t="s">
        <v>493</v>
      </c>
      <c r="I79" s="25">
        <v>388</v>
      </c>
    </row>
    <row r="80" spans="1:9" x14ac:dyDescent="0.35">
      <c r="A80" s="81" t="s">
        <v>10</v>
      </c>
      <c r="B80" s="24" t="s">
        <v>11</v>
      </c>
      <c r="C80" s="24">
        <v>677</v>
      </c>
      <c r="D80" s="24">
        <v>579</v>
      </c>
      <c r="E80" s="24">
        <v>85.5</v>
      </c>
      <c r="F80" s="24" t="s">
        <v>685</v>
      </c>
      <c r="G80" s="24" t="s">
        <v>12</v>
      </c>
      <c r="H80" s="24" t="s">
        <v>13</v>
      </c>
      <c r="I80" s="25">
        <v>214</v>
      </c>
    </row>
    <row r="81" spans="1:9" x14ac:dyDescent="0.35">
      <c r="A81" s="81" t="s">
        <v>10</v>
      </c>
      <c r="B81" s="24" t="s">
        <v>11</v>
      </c>
      <c r="C81" s="24">
        <v>677</v>
      </c>
      <c r="D81" s="24">
        <v>579</v>
      </c>
      <c r="E81" s="24">
        <v>85.5</v>
      </c>
      <c r="F81" s="24" t="s">
        <v>685</v>
      </c>
      <c r="G81" s="24" t="s">
        <v>14</v>
      </c>
      <c r="H81" s="24" t="s">
        <v>15</v>
      </c>
      <c r="I81" s="25">
        <v>365</v>
      </c>
    </row>
    <row r="82" spans="1:9" x14ac:dyDescent="0.35">
      <c r="A82" s="81" t="s">
        <v>10</v>
      </c>
      <c r="B82" s="24" t="s">
        <v>11</v>
      </c>
      <c r="C82" s="24">
        <v>677</v>
      </c>
      <c r="D82" s="24">
        <v>579</v>
      </c>
      <c r="E82" s="24">
        <v>85.5</v>
      </c>
      <c r="F82" s="24" t="s">
        <v>667</v>
      </c>
      <c r="G82" s="24" t="s">
        <v>462</v>
      </c>
      <c r="H82" s="24" t="s">
        <v>463</v>
      </c>
      <c r="I82" s="25">
        <v>58</v>
      </c>
    </row>
    <row r="83" spans="1:9" x14ac:dyDescent="0.35">
      <c r="A83" s="81" t="s">
        <v>356</v>
      </c>
      <c r="B83" s="24" t="s">
        <v>357</v>
      </c>
      <c r="C83" s="24">
        <v>659</v>
      </c>
      <c r="D83" s="24">
        <v>445</v>
      </c>
      <c r="E83" s="24">
        <v>67.5</v>
      </c>
      <c r="F83" s="24" t="s">
        <v>684</v>
      </c>
      <c r="G83" s="24" t="s">
        <v>358</v>
      </c>
      <c r="H83" s="24" t="s">
        <v>359</v>
      </c>
      <c r="I83" s="25">
        <v>445</v>
      </c>
    </row>
    <row r="84" spans="1:9" x14ac:dyDescent="0.35">
      <c r="A84" s="81" t="s">
        <v>693</v>
      </c>
      <c r="B84" s="24" t="s">
        <v>106</v>
      </c>
      <c r="C84" s="24">
        <v>906</v>
      </c>
      <c r="D84" s="24">
        <v>355</v>
      </c>
      <c r="E84" s="24">
        <v>39.200000000000003</v>
      </c>
      <c r="F84" s="24" t="s">
        <v>684</v>
      </c>
      <c r="G84" s="24" t="s">
        <v>107</v>
      </c>
      <c r="H84" s="24" t="s">
        <v>108</v>
      </c>
      <c r="I84" s="25">
        <v>355</v>
      </c>
    </row>
    <row r="85" spans="1:9" x14ac:dyDescent="0.35">
      <c r="A85" s="81" t="s">
        <v>68</v>
      </c>
      <c r="B85" s="24" t="s">
        <v>69</v>
      </c>
      <c r="C85" s="24">
        <v>1896</v>
      </c>
      <c r="D85" s="24">
        <v>2762</v>
      </c>
      <c r="E85" s="24">
        <v>145.69999999999999</v>
      </c>
      <c r="F85" s="24" t="s">
        <v>685</v>
      </c>
      <c r="G85" s="24" t="s">
        <v>70</v>
      </c>
      <c r="H85" s="24" t="s">
        <v>71</v>
      </c>
      <c r="I85" s="25">
        <v>1348</v>
      </c>
    </row>
    <row r="86" spans="1:9" x14ac:dyDescent="0.35">
      <c r="A86" s="81" t="s">
        <v>68</v>
      </c>
      <c r="B86" s="24" t="s">
        <v>69</v>
      </c>
      <c r="C86" s="24">
        <v>1896</v>
      </c>
      <c r="D86" s="24">
        <v>2762</v>
      </c>
      <c r="E86" s="24">
        <v>145.69999999999999</v>
      </c>
      <c r="F86" s="24" t="s">
        <v>685</v>
      </c>
      <c r="G86" s="24" t="s">
        <v>72</v>
      </c>
      <c r="H86" s="24" t="s">
        <v>73</v>
      </c>
      <c r="I86" s="25">
        <v>651</v>
      </c>
    </row>
    <row r="87" spans="1:9" x14ac:dyDescent="0.35">
      <c r="A87" s="81" t="s">
        <v>68</v>
      </c>
      <c r="B87" s="24" t="s">
        <v>69</v>
      </c>
      <c r="C87" s="24">
        <v>1896</v>
      </c>
      <c r="D87" s="24">
        <v>2762</v>
      </c>
      <c r="E87" s="24">
        <v>145.69999999999999</v>
      </c>
      <c r="F87" s="24" t="s">
        <v>685</v>
      </c>
      <c r="G87" s="24" t="s">
        <v>74</v>
      </c>
      <c r="H87" s="24" t="s">
        <v>75</v>
      </c>
      <c r="I87" s="25">
        <v>763</v>
      </c>
    </row>
    <row r="88" spans="1:9" x14ac:dyDescent="0.35">
      <c r="A88" s="81" t="s">
        <v>113</v>
      </c>
      <c r="B88" s="24" t="s">
        <v>114</v>
      </c>
      <c r="C88" s="24">
        <v>709</v>
      </c>
      <c r="D88" s="24">
        <v>298</v>
      </c>
      <c r="E88" s="24">
        <v>42</v>
      </c>
      <c r="F88" s="24" t="s">
        <v>684</v>
      </c>
      <c r="G88" s="24" t="s">
        <v>115</v>
      </c>
      <c r="H88" s="24" t="s">
        <v>116</v>
      </c>
      <c r="I88" s="25">
        <v>298</v>
      </c>
    </row>
    <row r="89" spans="1:9" x14ac:dyDescent="0.35">
      <c r="A89" s="81" t="s">
        <v>536</v>
      </c>
      <c r="B89" s="24" t="s">
        <v>537</v>
      </c>
      <c r="C89" s="24">
        <v>1020</v>
      </c>
      <c r="D89" s="24">
        <v>548</v>
      </c>
      <c r="E89" s="24">
        <v>53.7</v>
      </c>
      <c r="F89" s="24" t="s">
        <v>684</v>
      </c>
      <c r="G89" s="24" t="s">
        <v>538</v>
      </c>
      <c r="H89" s="24" t="s">
        <v>539</v>
      </c>
      <c r="I89" s="25">
        <v>53</v>
      </c>
    </row>
    <row r="90" spans="1:9" x14ac:dyDescent="0.35">
      <c r="A90" s="81" t="s">
        <v>536</v>
      </c>
      <c r="B90" s="24" t="s">
        <v>537</v>
      </c>
      <c r="C90" s="24">
        <v>1020</v>
      </c>
      <c r="D90" s="24">
        <v>548</v>
      </c>
      <c r="E90" s="24">
        <v>53.7</v>
      </c>
      <c r="F90" s="24" t="s">
        <v>684</v>
      </c>
      <c r="G90" s="24" t="s">
        <v>540</v>
      </c>
      <c r="H90" s="24" t="s">
        <v>541</v>
      </c>
      <c r="I90" s="25">
        <v>495</v>
      </c>
    </row>
    <row r="91" spans="1:9" x14ac:dyDescent="0.35">
      <c r="A91" s="81" t="s">
        <v>148</v>
      </c>
      <c r="B91" s="24" t="s">
        <v>149</v>
      </c>
      <c r="C91" s="24">
        <v>495</v>
      </c>
      <c r="D91" s="24">
        <v>439</v>
      </c>
      <c r="E91" s="24">
        <v>88.7</v>
      </c>
      <c r="F91" s="24" t="s">
        <v>685</v>
      </c>
      <c r="G91" s="24" t="s">
        <v>150</v>
      </c>
      <c r="H91" s="24" t="s">
        <v>151</v>
      </c>
      <c r="I91" s="25">
        <v>439</v>
      </c>
    </row>
    <row r="92" spans="1:9" x14ac:dyDescent="0.35">
      <c r="A92" s="81" t="s">
        <v>301</v>
      </c>
      <c r="B92" s="24" t="s">
        <v>302</v>
      </c>
      <c r="C92" s="24">
        <v>1080</v>
      </c>
      <c r="D92" s="24">
        <v>739</v>
      </c>
      <c r="E92" s="24">
        <v>68.400000000000006</v>
      </c>
      <c r="F92" s="24" t="s">
        <v>684</v>
      </c>
      <c r="G92" s="24" t="s">
        <v>303</v>
      </c>
      <c r="H92" s="24" t="s">
        <v>304</v>
      </c>
      <c r="I92" s="25">
        <v>739</v>
      </c>
    </row>
    <row r="93" spans="1:9" x14ac:dyDescent="0.35">
      <c r="A93" s="81" t="s">
        <v>448</v>
      </c>
      <c r="B93" s="24" t="s">
        <v>449</v>
      </c>
      <c r="C93" s="24">
        <v>903</v>
      </c>
      <c r="D93" s="24">
        <v>899</v>
      </c>
      <c r="E93" s="24">
        <v>99.6</v>
      </c>
      <c r="F93" s="24" t="s">
        <v>685</v>
      </c>
      <c r="G93" s="24" t="s">
        <v>450</v>
      </c>
      <c r="H93" s="24" t="s">
        <v>451</v>
      </c>
      <c r="I93" s="25">
        <v>899</v>
      </c>
    </row>
    <row r="94" spans="1:9" x14ac:dyDescent="0.35">
      <c r="A94" s="81" t="s">
        <v>332</v>
      </c>
      <c r="B94" s="24" t="s">
        <v>333</v>
      </c>
      <c r="C94" s="24">
        <v>695</v>
      </c>
      <c r="D94" s="24">
        <v>457</v>
      </c>
      <c r="E94" s="24">
        <v>65.8</v>
      </c>
      <c r="F94" s="24" t="s">
        <v>684</v>
      </c>
      <c r="G94" s="24" t="s">
        <v>334</v>
      </c>
      <c r="H94" s="24" t="s">
        <v>335</v>
      </c>
      <c r="I94" s="25">
        <v>189</v>
      </c>
    </row>
    <row r="95" spans="1:9" x14ac:dyDescent="0.35">
      <c r="A95" s="81" t="s">
        <v>332</v>
      </c>
      <c r="B95" s="24" t="s">
        <v>333</v>
      </c>
      <c r="C95" s="24">
        <v>695</v>
      </c>
      <c r="D95" s="24">
        <v>457</v>
      </c>
      <c r="E95" s="24">
        <v>65.8</v>
      </c>
      <c r="F95" s="24" t="s">
        <v>684</v>
      </c>
      <c r="G95" s="24" t="s">
        <v>336</v>
      </c>
      <c r="H95" s="24" t="s">
        <v>337</v>
      </c>
      <c r="I95" s="25">
        <v>268</v>
      </c>
    </row>
    <row r="96" spans="1:9" x14ac:dyDescent="0.35">
      <c r="A96" s="81" t="s">
        <v>82</v>
      </c>
      <c r="B96" s="24" t="s">
        <v>83</v>
      </c>
      <c r="C96" s="24">
        <v>749</v>
      </c>
      <c r="D96" s="24">
        <v>407</v>
      </c>
      <c r="E96" s="24">
        <v>54.3</v>
      </c>
      <c r="F96" s="24" t="s">
        <v>684</v>
      </c>
      <c r="G96" s="24" t="s">
        <v>84</v>
      </c>
      <c r="H96" s="24" t="s">
        <v>85</v>
      </c>
      <c r="I96" s="25">
        <v>407</v>
      </c>
    </row>
    <row r="97" spans="1:9" x14ac:dyDescent="0.35">
      <c r="A97" s="81" t="s">
        <v>458</v>
      </c>
      <c r="B97" s="24" t="s">
        <v>459</v>
      </c>
      <c r="C97" s="24">
        <v>549</v>
      </c>
      <c r="D97" s="24">
        <v>668</v>
      </c>
      <c r="E97" s="24">
        <v>121.7</v>
      </c>
      <c r="F97" s="24" t="s">
        <v>685</v>
      </c>
      <c r="G97" s="24" t="s">
        <v>460</v>
      </c>
      <c r="H97" s="24" t="s">
        <v>461</v>
      </c>
      <c r="I97" s="25">
        <v>668</v>
      </c>
    </row>
    <row r="98" spans="1:9" x14ac:dyDescent="0.35">
      <c r="A98" s="81" t="s">
        <v>189</v>
      </c>
      <c r="B98" s="24" t="s">
        <v>190</v>
      </c>
      <c r="C98" s="24">
        <v>1179</v>
      </c>
      <c r="D98" s="24">
        <v>781</v>
      </c>
      <c r="E98" s="24">
        <v>66.2</v>
      </c>
      <c r="F98" s="24" t="s">
        <v>684</v>
      </c>
      <c r="G98" s="24" t="s">
        <v>191</v>
      </c>
      <c r="H98" s="24" t="s">
        <v>192</v>
      </c>
      <c r="I98" s="25">
        <v>259</v>
      </c>
    </row>
    <row r="99" spans="1:9" x14ac:dyDescent="0.35">
      <c r="A99" s="81" t="s">
        <v>189</v>
      </c>
      <c r="B99" s="24" t="s">
        <v>190</v>
      </c>
      <c r="C99" s="24">
        <v>1179</v>
      </c>
      <c r="D99" s="24">
        <v>781</v>
      </c>
      <c r="E99" s="24">
        <v>66.2</v>
      </c>
      <c r="F99" s="24" t="s">
        <v>684</v>
      </c>
      <c r="G99" s="24" t="s">
        <v>193</v>
      </c>
      <c r="H99" s="24" t="s">
        <v>194</v>
      </c>
      <c r="I99" s="25">
        <v>522</v>
      </c>
    </row>
    <row r="100" spans="1:9" x14ac:dyDescent="0.35">
      <c r="A100" s="81" t="s">
        <v>342</v>
      </c>
      <c r="B100" s="24" t="s">
        <v>343</v>
      </c>
      <c r="C100" s="24">
        <v>533</v>
      </c>
      <c r="D100" s="24">
        <v>333</v>
      </c>
      <c r="E100" s="24">
        <v>62.5</v>
      </c>
      <c r="F100" s="24" t="s">
        <v>684</v>
      </c>
      <c r="G100" s="24" t="s">
        <v>344</v>
      </c>
      <c r="H100" s="24" t="s">
        <v>345</v>
      </c>
      <c r="I100" s="25">
        <v>333</v>
      </c>
    </row>
    <row r="101" spans="1:9" s="91" customFormat="1" x14ac:dyDescent="0.35">
      <c r="A101" s="88" t="s">
        <v>694</v>
      </c>
      <c r="B101" s="89" t="s">
        <v>305</v>
      </c>
      <c r="C101" s="89">
        <v>1470</v>
      </c>
      <c r="D101" s="89">
        <v>1216</v>
      </c>
      <c r="E101" s="89">
        <v>36.1</v>
      </c>
      <c r="F101" s="89" t="s">
        <v>684</v>
      </c>
      <c r="G101" s="89" t="s">
        <v>712</v>
      </c>
      <c r="H101" s="89" t="s">
        <v>713</v>
      </c>
      <c r="I101" s="90">
        <v>531</v>
      </c>
    </row>
    <row r="102" spans="1:9" x14ac:dyDescent="0.35">
      <c r="A102" s="81" t="s">
        <v>694</v>
      </c>
      <c r="B102" s="24" t="s">
        <v>305</v>
      </c>
      <c r="C102" s="24">
        <v>1470</v>
      </c>
      <c r="D102" s="89">
        <v>1216</v>
      </c>
      <c r="E102" s="24">
        <v>46.6</v>
      </c>
      <c r="F102" s="24" t="s">
        <v>684</v>
      </c>
      <c r="G102" s="24" t="s">
        <v>466</v>
      </c>
      <c r="H102" s="24" t="s">
        <v>467</v>
      </c>
      <c r="I102" s="25">
        <v>109</v>
      </c>
    </row>
    <row r="103" spans="1:9" x14ac:dyDescent="0.35">
      <c r="A103" s="81" t="s">
        <v>694</v>
      </c>
      <c r="B103" s="24" t="s">
        <v>305</v>
      </c>
      <c r="C103" s="24">
        <v>1470</v>
      </c>
      <c r="D103" s="89">
        <v>1216</v>
      </c>
      <c r="E103" s="24">
        <v>46.6</v>
      </c>
      <c r="F103" s="24" t="s">
        <v>684</v>
      </c>
      <c r="G103" s="24" t="s">
        <v>468</v>
      </c>
      <c r="H103" s="24" t="s">
        <v>469</v>
      </c>
      <c r="I103" s="25">
        <v>288</v>
      </c>
    </row>
    <row r="104" spans="1:9" x14ac:dyDescent="0.35">
      <c r="A104" s="81" t="s">
        <v>694</v>
      </c>
      <c r="B104" s="24" t="s">
        <v>305</v>
      </c>
      <c r="C104" s="24">
        <v>1470</v>
      </c>
      <c r="D104" s="89">
        <v>1216</v>
      </c>
      <c r="E104" s="24">
        <v>46.6</v>
      </c>
      <c r="F104" s="24" t="s">
        <v>684</v>
      </c>
      <c r="G104" s="24" t="s">
        <v>464</v>
      </c>
      <c r="H104" s="24" t="s">
        <v>465</v>
      </c>
      <c r="I104" s="25">
        <v>288</v>
      </c>
    </row>
    <row r="105" spans="1:9" x14ac:dyDescent="0.35">
      <c r="A105" s="81" t="s">
        <v>253</v>
      </c>
      <c r="B105" s="24" t="s">
        <v>254</v>
      </c>
      <c r="C105" s="24">
        <v>832</v>
      </c>
      <c r="D105" s="24">
        <v>427</v>
      </c>
      <c r="E105" s="24">
        <v>51.3</v>
      </c>
      <c r="F105" s="24" t="s">
        <v>684</v>
      </c>
      <c r="G105" s="24" t="s">
        <v>255</v>
      </c>
      <c r="H105" s="24" t="s">
        <v>256</v>
      </c>
      <c r="I105" s="25">
        <v>148</v>
      </c>
    </row>
    <row r="106" spans="1:9" x14ac:dyDescent="0.35">
      <c r="A106" s="81" t="s">
        <v>253</v>
      </c>
      <c r="B106" s="24" t="s">
        <v>254</v>
      </c>
      <c r="C106" s="24">
        <v>832</v>
      </c>
      <c r="D106" s="24">
        <v>427</v>
      </c>
      <c r="E106" s="24">
        <v>51.3</v>
      </c>
      <c r="F106" s="24" t="s">
        <v>684</v>
      </c>
      <c r="G106" s="24" t="s">
        <v>257</v>
      </c>
      <c r="H106" s="24" t="s">
        <v>258</v>
      </c>
      <c r="I106" s="25">
        <v>279</v>
      </c>
    </row>
    <row r="107" spans="1:9" x14ac:dyDescent="0.35">
      <c r="A107" s="81" t="s">
        <v>406</v>
      </c>
      <c r="B107" s="24" t="s">
        <v>407</v>
      </c>
      <c r="C107" s="24">
        <v>1198</v>
      </c>
      <c r="D107" s="24">
        <v>749</v>
      </c>
      <c r="E107" s="24">
        <v>62.5</v>
      </c>
      <c r="F107" s="24" t="s">
        <v>684</v>
      </c>
      <c r="G107" s="24" t="s">
        <v>410</v>
      </c>
      <c r="H107" s="24" t="s">
        <v>411</v>
      </c>
      <c r="I107" s="25">
        <v>26</v>
      </c>
    </row>
    <row r="108" spans="1:9" x14ac:dyDescent="0.35">
      <c r="A108" s="81" t="s">
        <v>406</v>
      </c>
      <c r="B108" s="24" t="s">
        <v>407</v>
      </c>
      <c r="C108" s="24">
        <v>1198</v>
      </c>
      <c r="D108" s="24">
        <v>749</v>
      </c>
      <c r="E108" s="24">
        <v>62.5</v>
      </c>
      <c r="F108" s="24" t="s">
        <v>684</v>
      </c>
      <c r="G108" s="24" t="s">
        <v>412</v>
      </c>
      <c r="H108" s="24" t="s">
        <v>413</v>
      </c>
      <c r="I108" s="25">
        <v>349</v>
      </c>
    </row>
    <row r="109" spans="1:9" x14ac:dyDescent="0.35">
      <c r="A109" s="81" t="s">
        <v>406</v>
      </c>
      <c r="B109" s="24" t="s">
        <v>407</v>
      </c>
      <c r="C109" s="24">
        <v>1198</v>
      </c>
      <c r="D109" s="24">
        <v>749</v>
      </c>
      <c r="E109" s="24">
        <v>62.5</v>
      </c>
      <c r="F109" s="24" t="s">
        <v>684</v>
      </c>
      <c r="G109" s="24" t="s">
        <v>414</v>
      </c>
      <c r="H109" s="24" t="s">
        <v>415</v>
      </c>
      <c r="I109" s="25">
        <v>256</v>
      </c>
    </row>
    <row r="110" spans="1:9" x14ac:dyDescent="0.35">
      <c r="A110" s="81" t="s">
        <v>406</v>
      </c>
      <c r="B110" s="24" t="s">
        <v>407</v>
      </c>
      <c r="C110" s="24">
        <v>1198</v>
      </c>
      <c r="D110" s="24">
        <v>749</v>
      </c>
      <c r="E110" s="24">
        <v>62.5</v>
      </c>
      <c r="F110" s="24" t="s">
        <v>684</v>
      </c>
      <c r="G110" s="24" t="s">
        <v>408</v>
      </c>
      <c r="H110" s="24" t="s">
        <v>409</v>
      </c>
      <c r="I110" s="25">
        <v>118</v>
      </c>
    </row>
    <row r="111" spans="1:9" x14ac:dyDescent="0.35">
      <c r="A111" s="81" t="s">
        <v>524</v>
      </c>
      <c r="B111" s="24" t="s">
        <v>525</v>
      </c>
      <c r="C111" s="24">
        <v>1496</v>
      </c>
      <c r="D111" s="24">
        <v>1480</v>
      </c>
      <c r="E111" s="24">
        <v>98.9</v>
      </c>
      <c r="F111" s="24" t="s">
        <v>685</v>
      </c>
      <c r="G111" s="24" t="s">
        <v>526</v>
      </c>
      <c r="H111" s="24" t="s">
        <v>527</v>
      </c>
      <c r="I111" s="25">
        <v>388</v>
      </c>
    </row>
    <row r="112" spans="1:9" x14ac:dyDescent="0.35">
      <c r="A112" s="81" t="s">
        <v>524</v>
      </c>
      <c r="B112" s="24" t="s">
        <v>525</v>
      </c>
      <c r="C112" s="24">
        <v>1496</v>
      </c>
      <c r="D112" s="24">
        <v>1480</v>
      </c>
      <c r="E112" s="24">
        <v>98.9</v>
      </c>
      <c r="F112" s="24" t="s">
        <v>685</v>
      </c>
      <c r="G112" s="24" t="s">
        <v>528</v>
      </c>
      <c r="H112" s="24" t="s">
        <v>529</v>
      </c>
      <c r="I112" s="25">
        <v>1092</v>
      </c>
    </row>
    <row r="113" spans="1:9" x14ac:dyDescent="0.35">
      <c r="A113" s="81" t="s">
        <v>422</v>
      </c>
      <c r="B113" s="24" t="s">
        <v>423</v>
      </c>
      <c r="C113" s="24">
        <v>1701</v>
      </c>
      <c r="D113" s="24">
        <v>1482</v>
      </c>
      <c r="E113" s="24">
        <v>87.1</v>
      </c>
      <c r="F113" s="24" t="s">
        <v>685</v>
      </c>
      <c r="G113" s="24" t="s">
        <v>426</v>
      </c>
      <c r="H113" s="24" t="s">
        <v>427</v>
      </c>
      <c r="I113" s="25">
        <v>389</v>
      </c>
    </row>
    <row r="114" spans="1:9" x14ac:dyDescent="0.35">
      <c r="A114" s="81" t="s">
        <v>422</v>
      </c>
      <c r="B114" s="24" t="s">
        <v>423</v>
      </c>
      <c r="C114" s="24">
        <v>1701</v>
      </c>
      <c r="D114" s="24">
        <v>1482</v>
      </c>
      <c r="E114" s="24">
        <v>87.1</v>
      </c>
      <c r="F114" s="24" t="s">
        <v>685</v>
      </c>
      <c r="G114" s="24" t="s">
        <v>424</v>
      </c>
      <c r="H114" s="24" t="s">
        <v>425</v>
      </c>
      <c r="I114" s="25">
        <v>1093</v>
      </c>
    </row>
    <row r="115" spans="1:9" x14ac:dyDescent="0.35">
      <c r="A115" s="81" t="s">
        <v>277</v>
      </c>
      <c r="B115" s="24" t="s">
        <v>278</v>
      </c>
      <c r="C115" s="24">
        <v>822</v>
      </c>
      <c r="D115" s="24">
        <v>1132</v>
      </c>
      <c r="E115" s="24">
        <v>137.69999999999999</v>
      </c>
      <c r="F115" s="24" t="s">
        <v>685</v>
      </c>
      <c r="G115" s="24" t="s">
        <v>279</v>
      </c>
      <c r="H115" s="24" t="s">
        <v>280</v>
      </c>
      <c r="I115" s="25">
        <v>1132</v>
      </c>
    </row>
    <row r="116" spans="1:9" x14ac:dyDescent="0.35">
      <c r="A116" s="81" t="s">
        <v>221</v>
      </c>
      <c r="B116" s="24" t="s">
        <v>222</v>
      </c>
      <c r="C116" s="24">
        <v>1092</v>
      </c>
      <c r="D116" s="24">
        <v>966</v>
      </c>
      <c r="E116" s="24">
        <v>88.5</v>
      </c>
      <c r="F116" s="24" t="s">
        <v>685</v>
      </c>
      <c r="G116" s="24" t="s">
        <v>223</v>
      </c>
      <c r="H116" s="24" t="s">
        <v>224</v>
      </c>
      <c r="I116" s="25">
        <v>966</v>
      </c>
    </row>
    <row r="117" spans="1:9" x14ac:dyDescent="0.35">
      <c r="A117" s="81" t="s">
        <v>181</v>
      </c>
      <c r="B117" s="24" t="s">
        <v>182</v>
      </c>
      <c r="C117" s="24">
        <v>415</v>
      </c>
      <c r="D117" s="24">
        <v>165</v>
      </c>
      <c r="E117" s="24">
        <v>39.799999999999997</v>
      </c>
      <c r="F117" s="24" t="s">
        <v>684</v>
      </c>
      <c r="G117" s="24" t="s">
        <v>183</v>
      </c>
      <c r="H117" s="24" t="s">
        <v>184</v>
      </c>
      <c r="I117" s="25">
        <v>165</v>
      </c>
    </row>
    <row r="118" spans="1:9" x14ac:dyDescent="0.35">
      <c r="A118" s="81" t="s">
        <v>225</v>
      </c>
      <c r="B118" s="24" t="s">
        <v>226</v>
      </c>
      <c r="C118" s="24">
        <v>894</v>
      </c>
      <c r="D118" s="24">
        <v>672</v>
      </c>
      <c r="E118" s="24">
        <v>75.2</v>
      </c>
      <c r="F118" s="24" t="s">
        <v>685</v>
      </c>
      <c r="G118" s="24" t="s">
        <v>227</v>
      </c>
      <c r="H118" s="24" t="s">
        <v>228</v>
      </c>
      <c r="I118" s="25">
        <v>672</v>
      </c>
    </row>
    <row r="119" spans="1:9" x14ac:dyDescent="0.35">
      <c r="A119" s="81" t="s">
        <v>161</v>
      </c>
      <c r="B119" s="24" t="s">
        <v>162</v>
      </c>
      <c r="C119" s="24">
        <v>669</v>
      </c>
      <c r="D119" s="24">
        <v>87</v>
      </c>
      <c r="E119" s="24">
        <v>13</v>
      </c>
      <c r="F119" s="24" t="s">
        <v>684</v>
      </c>
      <c r="G119" s="24" t="s">
        <v>163</v>
      </c>
      <c r="H119" s="24" t="s">
        <v>164</v>
      </c>
      <c r="I119" s="25">
        <v>87</v>
      </c>
    </row>
    <row r="120" spans="1:9" x14ac:dyDescent="0.35">
      <c r="A120" s="81" t="s">
        <v>705</v>
      </c>
      <c r="B120" s="24" t="s">
        <v>211</v>
      </c>
      <c r="C120" s="24">
        <v>1127</v>
      </c>
      <c r="D120" s="24">
        <v>793</v>
      </c>
      <c r="E120" s="24">
        <v>70.3</v>
      </c>
      <c r="F120" s="24" t="s">
        <v>685</v>
      </c>
      <c r="G120" s="24" t="s">
        <v>118</v>
      </c>
      <c r="H120" s="24" t="s">
        <v>119</v>
      </c>
      <c r="I120" s="25">
        <v>295</v>
      </c>
    </row>
    <row r="121" spans="1:9" x14ac:dyDescent="0.35">
      <c r="A121" s="81" t="s">
        <v>705</v>
      </c>
      <c r="B121" s="24" t="s">
        <v>211</v>
      </c>
      <c r="C121" s="24">
        <v>1127</v>
      </c>
      <c r="D121" s="24">
        <v>793</v>
      </c>
      <c r="E121" s="24">
        <v>70.3</v>
      </c>
      <c r="F121" s="24" t="s">
        <v>684</v>
      </c>
      <c r="G121" s="24" t="s">
        <v>153</v>
      </c>
      <c r="H121" s="24" t="s">
        <v>212</v>
      </c>
      <c r="I121" s="25">
        <v>498</v>
      </c>
    </row>
    <row r="122" spans="1:9" x14ac:dyDescent="0.35">
      <c r="A122" s="81" t="s">
        <v>76</v>
      </c>
      <c r="B122" s="24" t="s">
        <v>77</v>
      </c>
      <c r="C122" s="24">
        <v>1146</v>
      </c>
      <c r="D122" s="24">
        <v>1010</v>
      </c>
      <c r="E122" s="24">
        <v>88.1</v>
      </c>
      <c r="F122" s="24" t="s">
        <v>685</v>
      </c>
      <c r="G122" s="24" t="s">
        <v>78</v>
      </c>
      <c r="H122" s="24" t="s">
        <v>79</v>
      </c>
      <c r="I122" s="25">
        <v>598</v>
      </c>
    </row>
    <row r="123" spans="1:9" x14ac:dyDescent="0.35">
      <c r="A123" s="81" t="s">
        <v>76</v>
      </c>
      <c r="B123" s="24" t="s">
        <v>77</v>
      </c>
      <c r="C123" s="24">
        <v>1146</v>
      </c>
      <c r="D123" s="24">
        <v>1010</v>
      </c>
      <c r="E123" s="24">
        <v>88.1</v>
      </c>
      <c r="F123" s="24" t="s">
        <v>685</v>
      </c>
      <c r="G123" s="24" t="s">
        <v>80</v>
      </c>
      <c r="H123" s="24" t="s">
        <v>81</v>
      </c>
      <c r="I123" s="25">
        <v>412</v>
      </c>
    </row>
    <row r="124" spans="1:9" x14ac:dyDescent="0.35">
      <c r="A124" s="81" t="s">
        <v>48</v>
      </c>
      <c r="B124" s="24" t="s">
        <v>49</v>
      </c>
      <c r="C124" s="24">
        <v>537</v>
      </c>
      <c r="D124" s="24">
        <v>536</v>
      </c>
      <c r="E124" s="24">
        <v>99.8</v>
      </c>
      <c r="F124" s="24" t="s">
        <v>685</v>
      </c>
      <c r="G124" s="24" t="s">
        <v>50</v>
      </c>
      <c r="H124" s="24" t="s">
        <v>51</v>
      </c>
      <c r="I124" s="25">
        <v>536</v>
      </c>
    </row>
    <row r="125" spans="1:9" x14ac:dyDescent="0.35">
      <c r="A125" s="81" t="s">
        <v>144</v>
      </c>
      <c r="B125" s="24" t="s">
        <v>145</v>
      </c>
      <c r="C125" s="24">
        <v>861</v>
      </c>
      <c r="D125" s="24">
        <v>204</v>
      </c>
      <c r="E125" s="24">
        <v>23.7</v>
      </c>
      <c r="F125" s="24" t="s">
        <v>684</v>
      </c>
      <c r="G125" s="24" t="s">
        <v>146</v>
      </c>
      <c r="H125" s="24" t="s">
        <v>147</v>
      </c>
      <c r="I125" s="25">
        <v>204</v>
      </c>
    </row>
    <row r="126" spans="1:9" x14ac:dyDescent="0.35">
      <c r="A126" s="81" t="s">
        <v>346</v>
      </c>
      <c r="B126" s="24" t="s">
        <v>347</v>
      </c>
      <c r="C126" s="24">
        <v>275</v>
      </c>
      <c r="D126" s="24">
        <v>231</v>
      </c>
      <c r="E126" s="24">
        <v>84</v>
      </c>
      <c r="F126" s="24" t="s">
        <v>685</v>
      </c>
      <c r="G126" s="24" t="s">
        <v>348</v>
      </c>
      <c r="H126" s="24" t="s">
        <v>349</v>
      </c>
      <c r="I126" s="25">
        <v>231</v>
      </c>
    </row>
    <row r="127" spans="1:9" x14ac:dyDescent="0.35">
      <c r="A127" s="81" t="s">
        <v>542</v>
      </c>
      <c r="B127" s="24" t="s">
        <v>543</v>
      </c>
      <c r="C127" s="24">
        <v>1053</v>
      </c>
      <c r="D127" s="24">
        <v>1122</v>
      </c>
      <c r="E127" s="24">
        <v>106.6</v>
      </c>
      <c r="F127" s="24" t="s">
        <v>685</v>
      </c>
      <c r="G127" s="24" t="s">
        <v>544</v>
      </c>
      <c r="H127" s="24" t="s">
        <v>545</v>
      </c>
      <c r="I127" s="25">
        <v>715</v>
      </c>
    </row>
    <row r="128" spans="1:9" x14ac:dyDescent="0.35">
      <c r="A128" s="81" t="s">
        <v>542</v>
      </c>
      <c r="B128" s="24" t="s">
        <v>543</v>
      </c>
      <c r="C128" s="24">
        <v>1053</v>
      </c>
      <c r="D128" s="24">
        <v>1122</v>
      </c>
      <c r="E128" s="24">
        <v>106.6</v>
      </c>
      <c r="F128" s="24" t="s">
        <v>685</v>
      </c>
      <c r="G128" s="24" t="s">
        <v>546</v>
      </c>
      <c r="H128" s="24" t="s">
        <v>547</v>
      </c>
      <c r="I128" s="25">
        <v>407</v>
      </c>
    </row>
    <row r="129" spans="1:9" x14ac:dyDescent="0.35">
      <c r="A129" s="81" t="s">
        <v>217</v>
      </c>
      <c r="B129" s="24" t="s">
        <v>218</v>
      </c>
      <c r="C129" s="24">
        <v>1112</v>
      </c>
      <c r="D129" s="24">
        <v>1352</v>
      </c>
      <c r="E129" s="24">
        <v>121.6</v>
      </c>
      <c r="F129" s="24" t="s">
        <v>685</v>
      </c>
      <c r="G129" s="24" t="s">
        <v>219</v>
      </c>
      <c r="H129" s="24" t="s">
        <v>220</v>
      </c>
      <c r="I129" s="25">
        <v>1352</v>
      </c>
    </row>
    <row r="130" spans="1:9" x14ac:dyDescent="0.35">
      <c r="A130" s="81" t="s">
        <v>273</v>
      </c>
      <c r="B130" s="24" t="s">
        <v>274</v>
      </c>
      <c r="C130" s="24">
        <v>786</v>
      </c>
      <c r="D130" s="24">
        <v>407</v>
      </c>
      <c r="E130" s="24">
        <v>51.8</v>
      </c>
      <c r="F130" s="24" t="s">
        <v>684</v>
      </c>
      <c r="G130" s="24" t="s">
        <v>275</v>
      </c>
      <c r="H130" s="24" t="s">
        <v>276</v>
      </c>
      <c r="I130" s="25">
        <v>407</v>
      </c>
    </row>
    <row r="131" spans="1:9" x14ac:dyDescent="0.35">
      <c r="A131" s="81" t="s">
        <v>574</v>
      </c>
      <c r="B131" s="24" t="s">
        <v>575</v>
      </c>
      <c r="C131" s="24">
        <v>1143</v>
      </c>
      <c r="D131" s="24">
        <v>780</v>
      </c>
      <c r="E131" s="24">
        <v>68.2</v>
      </c>
      <c r="F131" s="24" t="s">
        <v>684</v>
      </c>
      <c r="G131" s="24" t="s">
        <v>578</v>
      </c>
      <c r="H131" s="24" t="s">
        <v>579</v>
      </c>
      <c r="I131" s="25">
        <v>350</v>
      </c>
    </row>
    <row r="132" spans="1:9" x14ac:dyDescent="0.35">
      <c r="A132" s="81" t="s">
        <v>574</v>
      </c>
      <c r="B132" s="24" t="s">
        <v>575</v>
      </c>
      <c r="C132" s="24">
        <v>1143</v>
      </c>
      <c r="D132" s="24">
        <v>780</v>
      </c>
      <c r="E132" s="24">
        <v>68.2</v>
      </c>
      <c r="F132" s="24" t="s">
        <v>684</v>
      </c>
      <c r="G132" s="24" t="s">
        <v>576</v>
      </c>
      <c r="H132" s="24" t="s">
        <v>577</v>
      </c>
      <c r="I132" s="25">
        <v>430</v>
      </c>
    </row>
    <row r="133" spans="1:9" x14ac:dyDescent="0.35">
      <c r="A133" s="81" t="s">
        <v>207</v>
      </c>
      <c r="B133" s="24" t="s">
        <v>208</v>
      </c>
      <c r="C133" s="24">
        <v>642</v>
      </c>
      <c r="D133" s="24">
        <v>385</v>
      </c>
      <c r="E133" s="24">
        <v>60</v>
      </c>
      <c r="F133" s="24" t="s">
        <v>684</v>
      </c>
      <c r="G133" s="24" t="s">
        <v>209</v>
      </c>
      <c r="H133" s="24" t="s">
        <v>210</v>
      </c>
      <c r="I133" s="25">
        <v>385</v>
      </c>
    </row>
    <row r="134" spans="1:9" x14ac:dyDescent="0.35">
      <c r="A134" s="81" t="s">
        <v>436</v>
      </c>
      <c r="B134" s="24" t="s">
        <v>437</v>
      </c>
      <c r="C134" s="24">
        <v>810</v>
      </c>
      <c r="D134" s="24">
        <v>219</v>
      </c>
      <c r="E134" s="24">
        <v>27</v>
      </c>
      <c r="F134" s="24" t="s">
        <v>684</v>
      </c>
      <c r="G134" s="24" t="s">
        <v>440</v>
      </c>
      <c r="H134" s="24" t="s">
        <v>441</v>
      </c>
      <c r="I134" s="25">
        <v>16</v>
      </c>
    </row>
    <row r="135" spans="1:9" x14ac:dyDescent="0.35">
      <c r="A135" s="81" t="s">
        <v>436</v>
      </c>
      <c r="B135" s="24" t="s">
        <v>437</v>
      </c>
      <c r="C135" s="24">
        <v>810</v>
      </c>
      <c r="D135" s="24">
        <v>219</v>
      </c>
      <c r="E135" s="24">
        <v>27</v>
      </c>
      <c r="F135" s="24" t="s">
        <v>684</v>
      </c>
      <c r="G135" s="24" t="s">
        <v>438</v>
      </c>
      <c r="H135" s="24" t="s">
        <v>439</v>
      </c>
      <c r="I135" s="25">
        <v>203</v>
      </c>
    </row>
    <row r="136" spans="1:9" x14ac:dyDescent="0.35">
      <c r="A136" s="81" t="s">
        <v>16</v>
      </c>
      <c r="B136" s="24" t="s">
        <v>17</v>
      </c>
      <c r="C136" s="24">
        <v>870</v>
      </c>
      <c r="D136" s="24">
        <v>649</v>
      </c>
      <c r="E136" s="24">
        <v>74.599999999999994</v>
      </c>
      <c r="F136" s="24" t="s">
        <v>685</v>
      </c>
      <c r="G136" s="24" t="s">
        <v>20</v>
      </c>
      <c r="H136" s="24" t="s">
        <v>21</v>
      </c>
      <c r="I136" s="25">
        <v>303</v>
      </c>
    </row>
    <row r="137" spans="1:9" x14ac:dyDescent="0.35">
      <c r="A137" s="81" t="s">
        <v>16</v>
      </c>
      <c r="B137" s="24" t="s">
        <v>17</v>
      </c>
      <c r="C137" s="24">
        <v>870</v>
      </c>
      <c r="D137" s="24">
        <v>649</v>
      </c>
      <c r="E137" s="24">
        <v>74.599999999999994</v>
      </c>
      <c r="F137" s="24" t="s">
        <v>685</v>
      </c>
      <c r="G137" s="24" t="s">
        <v>18</v>
      </c>
      <c r="H137" s="24" t="s">
        <v>19</v>
      </c>
      <c r="I137" s="25">
        <v>346</v>
      </c>
    </row>
    <row r="138" spans="1:9" x14ac:dyDescent="0.35">
      <c r="A138" s="81" t="s">
        <v>695</v>
      </c>
      <c r="B138" s="24" t="s">
        <v>250</v>
      </c>
      <c r="C138" s="24">
        <v>538</v>
      </c>
      <c r="D138" s="24">
        <v>395</v>
      </c>
      <c r="E138" s="24">
        <v>73.400000000000006</v>
      </c>
      <c r="F138" s="24" t="s">
        <v>685</v>
      </c>
      <c r="G138" s="24" t="s">
        <v>251</v>
      </c>
      <c r="H138" s="24" t="s">
        <v>252</v>
      </c>
      <c r="I138" s="25">
        <v>395</v>
      </c>
    </row>
    <row r="139" spans="1:9" x14ac:dyDescent="0.35">
      <c r="A139" s="81" t="s">
        <v>245</v>
      </c>
      <c r="B139" s="24" t="s">
        <v>246</v>
      </c>
      <c r="C139" s="24">
        <v>616</v>
      </c>
      <c r="D139" s="24">
        <v>668</v>
      </c>
      <c r="E139" s="24">
        <v>108.4</v>
      </c>
      <c r="F139" s="24" t="s">
        <v>685</v>
      </c>
      <c r="G139" s="24" t="s">
        <v>247</v>
      </c>
      <c r="H139" s="24" t="s">
        <v>248</v>
      </c>
      <c r="I139" s="25">
        <v>668</v>
      </c>
    </row>
    <row r="140" spans="1:9" x14ac:dyDescent="0.35">
      <c r="A140" s="81" t="s">
        <v>504</v>
      </c>
      <c r="B140" s="24" t="s">
        <v>505</v>
      </c>
      <c r="C140" s="24">
        <v>637</v>
      </c>
      <c r="D140" s="24">
        <v>582</v>
      </c>
      <c r="E140" s="24">
        <v>91.4</v>
      </c>
      <c r="F140" s="24" t="s">
        <v>685</v>
      </c>
      <c r="G140" s="24" t="s">
        <v>506</v>
      </c>
      <c r="H140" s="24" t="s">
        <v>507</v>
      </c>
      <c r="I140" s="25">
        <v>582</v>
      </c>
    </row>
    <row r="141" spans="1:9" x14ac:dyDescent="0.35">
      <c r="A141" s="81" t="s">
        <v>432</v>
      </c>
      <c r="B141" s="24" t="s">
        <v>433</v>
      </c>
      <c r="C141" s="24">
        <v>769</v>
      </c>
      <c r="D141" s="24">
        <v>428</v>
      </c>
      <c r="E141" s="24">
        <v>55.7</v>
      </c>
      <c r="F141" s="24" t="s">
        <v>684</v>
      </c>
      <c r="G141" s="24" t="s">
        <v>434</v>
      </c>
      <c r="H141" s="24" t="s">
        <v>435</v>
      </c>
      <c r="I141" s="25">
        <v>428</v>
      </c>
    </row>
    <row r="142" spans="1:9" x14ac:dyDescent="0.35">
      <c r="A142" s="81" t="s">
        <v>310</v>
      </c>
      <c r="B142" s="24" t="s">
        <v>311</v>
      </c>
      <c r="C142" s="24">
        <v>518</v>
      </c>
      <c r="D142" s="24">
        <v>412</v>
      </c>
      <c r="E142" s="24">
        <v>79.5</v>
      </c>
      <c r="F142" s="24" t="s">
        <v>685</v>
      </c>
      <c r="G142" s="24" t="s">
        <v>312</v>
      </c>
      <c r="H142" s="24" t="s">
        <v>313</v>
      </c>
      <c r="I142" s="25">
        <v>412</v>
      </c>
    </row>
    <row r="143" spans="1:9" x14ac:dyDescent="0.35">
      <c r="A143" s="81" t="s">
        <v>328</v>
      </c>
      <c r="B143" s="24" t="s">
        <v>329</v>
      </c>
      <c r="C143" s="24">
        <v>753</v>
      </c>
      <c r="D143" s="24">
        <v>633</v>
      </c>
      <c r="E143" s="24">
        <v>84.1</v>
      </c>
      <c r="F143" s="24" t="s">
        <v>685</v>
      </c>
      <c r="G143" s="24" t="s">
        <v>330</v>
      </c>
      <c r="H143" s="24" t="s">
        <v>331</v>
      </c>
      <c r="I143" s="25">
        <v>633</v>
      </c>
    </row>
    <row r="144" spans="1:9" x14ac:dyDescent="0.35">
      <c r="A144" s="81" t="s">
        <v>86</v>
      </c>
      <c r="B144" s="24" t="s">
        <v>87</v>
      </c>
      <c r="C144" s="24">
        <v>301</v>
      </c>
      <c r="D144" s="24">
        <v>235</v>
      </c>
      <c r="E144" s="24">
        <v>78.099999999999994</v>
      </c>
      <c r="F144" s="24" t="s">
        <v>685</v>
      </c>
      <c r="G144" s="24" t="s">
        <v>88</v>
      </c>
      <c r="H144" s="24" t="s">
        <v>89</v>
      </c>
      <c r="I144" s="25">
        <v>235</v>
      </c>
    </row>
    <row r="145" spans="1:9" x14ac:dyDescent="0.35">
      <c r="A145" s="81" t="s">
        <v>396</v>
      </c>
      <c r="B145" s="24" t="s">
        <v>397</v>
      </c>
      <c r="C145" s="24">
        <v>835</v>
      </c>
      <c r="D145" s="24">
        <v>524</v>
      </c>
      <c r="E145" s="24">
        <v>62.8</v>
      </c>
      <c r="F145" s="24" t="s">
        <v>684</v>
      </c>
      <c r="G145" s="24" t="s">
        <v>398</v>
      </c>
      <c r="H145" s="24" t="s">
        <v>399</v>
      </c>
      <c r="I145" s="25">
        <v>524</v>
      </c>
    </row>
    <row r="146" spans="1:9" x14ac:dyDescent="0.35">
      <c r="A146" s="81" t="s">
        <v>366</v>
      </c>
      <c r="B146" s="24" t="s">
        <v>367</v>
      </c>
      <c r="C146" s="24">
        <v>202</v>
      </c>
      <c r="D146" s="24">
        <v>215</v>
      </c>
      <c r="E146" s="24">
        <v>106.4</v>
      </c>
      <c r="F146" s="24" t="s">
        <v>685</v>
      </c>
      <c r="G146" s="24" t="s">
        <v>368</v>
      </c>
      <c r="H146" s="24" t="s">
        <v>369</v>
      </c>
      <c r="I146" s="25">
        <v>215</v>
      </c>
    </row>
    <row r="147" spans="1:9" x14ac:dyDescent="0.35">
      <c r="A147" s="81" t="s">
        <v>140</v>
      </c>
      <c r="B147" s="24" t="s">
        <v>141</v>
      </c>
      <c r="C147" s="24">
        <v>727</v>
      </c>
      <c r="D147" s="24">
        <v>560</v>
      </c>
      <c r="E147" s="24">
        <v>77</v>
      </c>
      <c r="F147" s="24" t="s">
        <v>685</v>
      </c>
      <c r="G147" s="24" t="s">
        <v>142</v>
      </c>
      <c r="H147" s="24" t="s">
        <v>143</v>
      </c>
      <c r="I147" s="25">
        <v>560</v>
      </c>
    </row>
    <row r="148" spans="1:9" x14ac:dyDescent="0.35">
      <c r="A148" s="81" t="s">
        <v>289</v>
      </c>
      <c r="B148" s="24" t="s">
        <v>290</v>
      </c>
      <c r="C148" s="24">
        <v>844</v>
      </c>
      <c r="D148" s="24">
        <v>716</v>
      </c>
      <c r="E148" s="24">
        <v>84.8</v>
      </c>
      <c r="F148" s="24" t="s">
        <v>685</v>
      </c>
      <c r="G148" s="24" t="s">
        <v>291</v>
      </c>
      <c r="H148" s="24" t="s">
        <v>292</v>
      </c>
      <c r="I148" s="25">
        <v>716</v>
      </c>
    </row>
    <row r="149" spans="1:9" x14ac:dyDescent="0.35">
      <c r="A149" s="81" t="s">
        <v>285</v>
      </c>
      <c r="B149" s="24" t="s">
        <v>286</v>
      </c>
      <c r="C149" s="24">
        <v>239</v>
      </c>
      <c r="D149" s="24">
        <v>167</v>
      </c>
      <c r="E149" s="24">
        <v>69.900000000000006</v>
      </c>
      <c r="F149" s="24" t="s">
        <v>684</v>
      </c>
      <c r="G149" s="24" t="s">
        <v>287</v>
      </c>
      <c r="H149" s="24" t="s">
        <v>288</v>
      </c>
      <c r="I149" s="25">
        <v>167</v>
      </c>
    </row>
    <row r="150" spans="1:9" x14ac:dyDescent="0.35">
      <c r="A150" s="81" t="s">
        <v>60</v>
      </c>
      <c r="B150" s="24" t="s">
        <v>61</v>
      </c>
      <c r="C150" s="24">
        <v>607</v>
      </c>
      <c r="D150" s="24">
        <v>406</v>
      </c>
      <c r="E150" s="24">
        <v>66.900000000000006</v>
      </c>
      <c r="F150" s="24" t="s">
        <v>684</v>
      </c>
      <c r="G150" s="24" t="s">
        <v>62</v>
      </c>
      <c r="H150" s="24" t="s">
        <v>63</v>
      </c>
      <c r="I150" s="25">
        <v>406</v>
      </c>
    </row>
    <row r="151" spans="1:9" x14ac:dyDescent="0.35">
      <c r="A151" s="81" t="s">
        <v>476</v>
      </c>
      <c r="B151" s="24" t="s">
        <v>477</v>
      </c>
      <c r="C151" s="24">
        <v>963</v>
      </c>
      <c r="D151" s="24">
        <v>943</v>
      </c>
      <c r="E151" s="24">
        <v>97.9</v>
      </c>
      <c r="F151" s="24" t="s">
        <v>685</v>
      </c>
      <c r="G151" s="24" t="s">
        <v>480</v>
      </c>
      <c r="H151" s="24" t="s">
        <v>481</v>
      </c>
      <c r="I151" s="25">
        <v>412</v>
      </c>
    </row>
    <row r="152" spans="1:9" x14ac:dyDescent="0.35">
      <c r="A152" s="81" t="s">
        <v>476</v>
      </c>
      <c r="B152" s="24" t="s">
        <v>477</v>
      </c>
      <c r="C152" s="24">
        <v>963</v>
      </c>
      <c r="D152" s="24">
        <v>943</v>
      </c>
      <c r="E152" s="24">
        <v>97.9</v>
      </c>
      <c r="F152" s="24" t="s">
        <v>685</v>
      </c>
      <c r="G152" s="24" t="s">
        <v>478</v>
      </c>
      <c r="H152" s="24" t="s">
        <v>479</v>
      </c>
      <c r="I152" s="25">
        <v>93</v>
      </c>
    </row>
    <row r="153" spans="1:9" x14ac:dyDescent="0.35">
      <c r="A153" s="81" t="s">
        <v>476</v>
      </c>
      <c r="B153" s="24" t="s">
        <v>477</v>
      </c>
      <c r="C153" s="24">
        <v>963</v>
      </c>
      <c r="D153" s="24">
        <v>943</v>
      </c>
      <c r="E153" s="24">
        <v>97.9</v>
      </c>
      <c r="F153" s="24" t="s">
        <v>685</v>
      </c>
      <c r="G153" s="24" t="s">
        <v>482</v>
      </c>
      <c r="H153" s="24" t="s">
        <v>483</v>
      </c>
      <c r="I153" s="25">
        <v>438</v>
      </c>
    </row>
    <row r="154" spans="1:9" x14ac:dyDescent="0.35">
      <c r="A154" s="81" t="s">
        <v>392</v>
      </c>
      <c r="B154" s="24" t="s">
        <v>393</v>
      </c>
      <c r="C154" s="24">
        <v>328</v>
      </c>
      <c r="D154" s="24">
        <v>458</v>
      </c>
      <c r="E154" s="24">
        <v>139.6</v>
      </c>
      <c r="F154" s="24" t="s">
        <v>685</v>
      </c>
      <c r="G154" s="24" t="s">
        <v>394</v>
      </c>
      <c r="H154" s="24" t="s">
        <v>395</v>
      </c>
      <c r="I154" s="25">
        <v>458</v>
      </c>
    </row>
    <row r="155" spans="1:9" x14ac:dyDescent="0.35">
      <c r="A155" s="82" t="s">
        <v>706</v>
      </c>
      <c r="B155" s="79" t="s">
        <v>707</v>
      </c>
      <c r="C155" s="79">
        <v>1114</v>
      </c>
      <c r="D155" s="79">
        <v>1311</v>
      </c>
      <c r="E155" s="79">
        <v>117.7</v>
      </c>
      <c r="F155" s="79" t="s">
        <v>685</v>
      </c>
      <c r="G155" s="79" t="s">
        <v>708</v>
      </c>
      <c r="H155" s="79" t="s">
        <v>710</v>
      </c>
      <c r="I155" s="79">
        <v>412</v>
      </c>
    </row>
    <row r="156" spans="1:9" x14ac:dyDescent="0.35">
      <c r="A156" s="82" t="s">
        <v>706</v>
      </c>
      <c r="B156" s="79" t="s">
        <v>707</v>
      </c>
      <c r="C156" s="79">
        <v>1114</v>
      </c>
      <c r="D156" s="79">
        <v>1311</v>
      </c>
      <c r="E156" s="79">
        <v>117.7</v>
      </c>
      <c r="F156" s="79" t="s">
        <v>685</v>
      </c>
      <c r="G156" s="79" t="s">
        <v>709</v>
      </c>
      <c r="H156" s="79" t="s">
        <v>711</v>
      </c>
      <c r="I156" s="79">
        <v>899</v>
      </c>
    </row>
    <row r="157" spans="1:9" x14ac:dyDescent="0.35">
      <c r="A157" s="81" t="s">
        <v>213</v>
      </c>
      <c r="B157" s="24" t="s">
        <v>214</v>
      </c>
      <c r="C157" s="24">
        <v>730</v>
      </c>
      <c r="D157" s="24">
        <v>668</v>
      </c>
      <c r="E157" s="24">
        <v>91.5</v>
      </c>
      <c r="F157" s="24" t="s">
        <v>685</v>
      </c>
      <c r="G157" s="24" t="s">
        <v>215</v>
      </c>
      <c r="H157" s="24" t="s">
        <v>216</v>
      </c>
      <c r="I157" s="25">
        <v>668</v>
      </c>
    </row>
    <row r="158" spans="1:9" x14ac:dyDescent="0.35">
      <c r="A158" s="81" t="s">
        <v>382</v>
      </c>
      <c r="B158" s="24" t="s">
        <v>383</v>
      </c>
      <c r="C158" s="24">
        <v>2906</v>
      </c>
      <c r="D158" s="24">
        <v>2977</v>
      </c>
      <c r="E158" s="24">
        <v>102.4</v>
      </c>
      <c r="F158" s="24" t="s">
        <v>685</v>
      </c>
      <c r="G158" s="24" t="s">
        <v>388</v>
      </c>
      <c r="H158" s="24" t="s">
        <v>389</v>
      </c>
      <c r="I158" s="25">
        <v>16</v>
      </c>
    </row>
    <row r="159" spans="1:9" x14ac:dyDescent="0.35">
      <c r="A159" s="81" t="s">
        <v>382</v>
      </c>
      <c r="B159" s="24" t="s">
        <v>383</v>
      </c>
      <c r="C159" s="24">
        <v>2906</v>
      </c>
      <c r="D159" s="24">
        <v>2977</v>
      </c>
      <c r="E159" s="24">
        <v>102.4</v>
      </c>
      <c r="F159" s="24" t="s">
        <v>685</v>
      </c>
      <c r="G159" s="24" t="s">
        <v>384</v>
      </c>
      <c r="H159" s="24" t="s">
        <v>385</v>
      </c>
      <c r="I159" s="25">
        <v>1638</v>
      </c>
    </row>
    <row r="160" spans="1:9" x14ac:dyDescent="0.35">
      <c r="A160" s="81" t="s">
        <v>382</v>
      </c>
      <c r="B160" s="24" t="s">
        <v>383</v>
      </c>
      <c r="C160" s="24">
        <v>2906</v>
      </c>
      <c r="D160" s="24">
        <v>2977</v>
      </c>
      <c r="E160" s="24">
        <v>102.4</v>
      </c>
      <c r="F160" s="24" t="s">
        <v>685</v>
      </c>
      <c r="G160" s="24" t="s">
        <v>390</v>
      </c>
      <c r="H160" s="24" t="s">
        <v>391</v>
      </c>
      <c r="I160" s="25">
        <v>574</v>
      </c>
    </row>
    <row r="161" spans="1:9" x14ac:dyDescent="0.35">
      <c r="A161" s="81" t="s">
        <v>696</v>
      </c>
      <c r="B161" s="24" t="s">
        <v>383</v>
      </c>
      <c r="C161" s="24">
        <v>2906</v>
      </c>
      <c r="D161" s="24">
        <v>2977</v>
      </c>
      <c r="E161" s="24">
        <v>102.4</v>
      </c>
      <c r="F161" s="24" t="s">
        <v>685</v>
      </c>
      <c r="G161" s="24" t="s">
        <v>386</v>
      </c>
      <c r="H161" s="24" t="s">
        <v>387</v>
      </c>
      <c r="I161" s="25">
        <v>749</v>
      </c>
    </row>
    <row r="162" spans="1:9" x14ac:dyDescent="0.35">
      <c r="A162" s="81" t="s">
        <v>56</v>
      </c>
      <c r="B162" s="24" t="s">
        <v>57</v>
      </c>
      <c r="C162" s="24">
        <v>767</v>
      </c>
      <c r="D162" s="24">
        <v>283</v>
      </c>
      <c r="E162" s="24">
        <v>36.9</v>
      </c>
      <c r="F162" s="24" t="s">
        <v>684</v>
      </c>
      <c r="G162" s="24" t="s">
        <v>58</v>
      </c>
      <c r="H162" s="24" t="s">
        <v>59</v>
      </c>
      <c r="I162" s="25">
        <v>283</v>
      </c>
    </row>
    <row r="163" spans="1:9" x14ac:dyDescent="0.35">
      <c r="A163" s="81" t="s">
        <v>281</v>
      </c>
      <c r="B163" s="24" t="s">
        <v>282</v>
      </c>
      <c r="C163" s="24">
        <v>827</v>
      </c>
      <c r="D163" s="24">
        <v>813</v>
      </c>
      <c r="E163" s="24">
        <v>98.3</v>
      </c>
      <c r="F163" s="24" t="s">
        <v>685</v>
      </c>
      <c r="G163" s="24" t="s">
        <v>283</v>
      </c>
      <c r="H163" s="24" t="s">
        <v>284</v>
      </c>
      <c r="I163" s="25">
        <v>813</v>
      </c>
    </row>
    <row r="164" spans="1:9" x14ac:dyDescent="0.35">
      <c r="A164" s="81" t="s">
        <v>22</v>
      </c>
      <c r="B164" s="24" t="s">
        <v>23</v>
      </c>
      <c r="C164" s="24">
        <v>1168</v>
      </c>
      <c r="D164" s="24">
        <v>955</v>
      </c>
      <c r="E164" s="24">
        <v>81.8</v>
      </c>
      <c r="F164" s="24" t="s">
        <v>685</v>
      </c>
      <c r="G164" s="24" t="s">
        <v>26</v>
      </c>
      <c r="H164" s="24" t="s">
        <v>27</v>
      </c>
      <c r="I164" s="25">
        <v>514</v>
      </c>
    </row>
    <row r="165" spans="1:9" x14ac:dyDescent="0.35">
      <c r="A165" s="81" t="s">
        <v>22</v>
      </c>
      <c r="B165" s="24" t="s">
        <v>23</v>
      </c>
      <c r="C165" s="24">
        <v>1168</v>
      </c>
      <c r="D165" s="24">
        <v>955</v>
      </c>
      <c r="E165" s="24">
        <v>81.8</v>
      </c>
      <c r="F165" s="24" t="s">
        <v>685</v>
      </c>
      <c r="G165" s="24" t="s">
        <v>24</v>
      </c>
      <c r="H165" s="24" t="s">
        <v>25</v>
      </c>
      <c r="I165" s="25">
        <v>441</v>
      </c>
    </row>
    <row r="166" spans="1:9" x14ac:dyDescent="0.35">
      <c r="A166" s="81" t="s">
        <v>416</v>
      </c>
      <c r="B166" s="24" t="s">
        <v>417</v>
      </c>
      <c r="C166" s="24">
        <v>1646</v>
      </c>
      <c r="D166" s="24">
        <v>1697</v>
      </c>
      <c r="E166" s="24">
        <v>103.1</v>
      </c>
      <c r="F166" s="24" t="s">
        <v>685</v>
      </c>
      <c r="G166" s="24" t="s">
        <v>418</v>
      </c>
      <c r="H166" s="24" t="s">
        <v>419</v>
      </c>
      <c r="I166" s="25">
        <v>548</v>
      </c>
    </row>
    <row r="167" spans="1:9" x14ac:dyDescent="0.35">
      <c r="A167" s="81" t="s">
        <v>416</v>
      </c>
      <c r="B167" s="24" t="s">
        <v>417</v>
      </c>
      <c r="C167" s="24">
        <v>1646</v>
      </c>
      <c r="D167" s="24">
        <v>1697</v>
      </c>
      <c r="E167" s="24">
        <v>103.1</v>
      </c>
      <c r="F167" s="24" t="s">
        <v>685</v>
      </c>
      <c r="G167" s="24" t="s">
        <v>420</v>
      </c>
      <c r="H167" s="24" t="s">
        <v>421</v>
      </c>
      <c r="I167" s="25">
        <v>1149</v>
      </c>
    </row>
    <row r="168" spans="1:9" x14ac:dyDescent="0.35">
      <c r="A168" s="81" t="s">
        <v>484</v>
      </c>
      <c r="B168" s="24" t="s">
        <v>485</v>
      </c>
      <c r="C168" s="24">
        <v>1950</v>
      </c>
      <c r="D168" s="24">
        <v>1572</v>
      </c>
      <c r="E168" s="24">
        <v>80.599999999999994</v>
      </c>
      <c r="F168" s="24" t="s">
        <v>685</v>
      </c>
      <c r="G168" s="24" t="s">
        <v>486</v>
      </c>
      <c r="H168" s="24" t="s">
        <v>487</v>
      </c>
      <c r="I168" s="25">
        <v>214</v>
      </c>
    </row>
    <row r="169" spans="1:9" x14ac:dyDescent="0.35">
      <c r="A169" s="81" t="s">
        <v>484</v>
      </c>
      <c r="B169" s="24" t="s">
        <v>485</v>
      </c>
      <c r="C169" s="24">
        <v>1950</v>
      </c>
      <c r="D169" s="24">
        <v>1572</v>
      </c>
      <c r="E169" s="24">
        <v>80.599999999999994</v>
      </c>
      <c r="F169" s="24" t="s">
        <v>685</v>
      </c>
      <c r="G169" s="24" t="s">
        <v>488</v>
      </c>
      <c r="H169" s="24" t="s">
        <v>489</v>
      </c>
      <c r="I169" s="25">
        <v>1358</v>
      </c>
    </row>
    <row r="170" spans="1:9" x14ac:dyDescent="0.35">
      <c r="A170" s="81" t="s">
        <v>442</v>
      </c>
      <c r="B170" s="24" t="s">
        <v>443</v>
      </c>
      <c r="C170" s="24">
        <v>526</v>
      </c>
      <c r="D170" s="24">
        <v>335</v>
      </c>
      <c r="E170" s="24">
        <v>63.7</v>
      </c>
      <c r="F170" s="24" t="s">
        <v>684</v>
      </c>
      <c r="G170" s="24" t="s">
        <v>446</v>
      </c>
      <c r="H170" s="24" t="s">
        <v>447</v>
      </c>
      <c r="I170" s="25">
        <v>135</v>
      </c>
    </row>
    <row r="171" spans="1:9" x14ac:dyDescent="0.35">
      <c r="A171" s="81" t="s">
        <v>442</v>
      </c>
      <c r="B171" s="24" t="s">
        <v>443</v>
      </c>
      <c r="C171" s="24">
        <v>526</v>
      </c>
      <c r="D171" s="24">
        <v>335</v>
      </c>
      <c r="E171" s="24">
        <v>63.7</v>
      </c>
      <c r="F171" s="24" t="s">
        <v>684</v>
      </c>
      <c r="G171" s="24" t="s">
        <v>444</v>
      </c>
      <c r="H171" s="24" t="s">
        <v>445</v>
      </c>
      <c r="I171" s="25">
        <v>200</v>
      </c>
    </row>
    <row r="172" spans="1:9" x14ac:dyDescent="0.35">
      <c r="A172" s="81" t="s">
        <v>588</v>
      </c>
      <c r="B172" s="24" t="s">
        <v>589</v>
      </c>
      <c r="C172" s="24">
        <v>1343</v>
      </c>
      <c r="D172" s="24">
        <v>1039</v>
      </c>
      <c r="E172" s="24">
        <v>77.400000000000006</v>
      </c>
      <c r="F172" s="24" t="s">
        <v>685</v>
      </c>
      <c r="G172" s="24" t="s">
        <v>594</v>
      </c>
      <c r="H172" s="24" t="s">
        <v>595</v>
      </c>
      <c r="I172" s="25">
        <v>196</v>
      </c>
    </row>
    <row r="173" spans="1:9" x14ac:dyDescent="0.35">
      <c r="A173" s="81" t="s">
        <v>588</v>
      </c>
      <c r="B173" s="24" t="s">
        <v>589</v>
      </c>
      <c r="C173" s="24">
        <v>1343</v>
      </c>
      <c r="D173" s="24">
        <v>1039</v>
      </c>
      <c r="E173" s="24">
        <v>77.400000000000006</v>
      </c>
      <c r="F173" s="24" t="s">
        <v>685</v>
      </c>
      <c r="G173" s="24" t="s">
        <v>596</v>
      </c>
      <c r="H173" s="24" t="s">
        <v>597</v>
      </c>
      <c r="I173" s="25">
        <v>264</v>
      </c>
    </row>
    <row r="174" spans="1:9" x14ac:dyDescent="0.35">
      <c r="A174" s="81" t="s">
        <v>588</v>
      </c>
      <c r="B174" s="24" t="s">
        <v>589</v>
      </c>
      <c r="C174" s="24">
        <v>1343</v>
      </c>
      <c r="D174" s="24">
        <v>1039</v>
      </c>
      <c r="E174" s="24">
        <v>77.400000000000006</v>
      </c>
      <c r="F174" s="24" t="s">
        <v>685</v>
      </c>
      <c r="G174" s="24" t="s">
        <v>592</v>
      </c>
      <c r="H174" s="24" t="s">
        <v>593</v>
      </c>
      <c r="I174" s="25">
        <v>355</v>
      </c>
    </row>
    <row r="175" spans="1:9" x14ac:dyDescent="0.35">
      <c r="A175" s="81" t="s">
        <v>588</v>
      </c>
      <c r="B175" s="24" t="s">
        <v>589</v>
      </c>
      <c r="C175" s="24">
        <v>1343</v>
      </c>
      <c r="D175" s="24">
        <v>1039</v>
      </c>
      <c r="E175" s="24">
        <v>77.400000000000006</v>
      </c>
      <c r="F175" s="24" t="s">
        <v>685</v>
      </c>
      <c r="G175" s="24" t="s">
        <v>590</v>
      </c>
      <c r="H175" s="24" t="s">
        <v>591</v>
      </c>
      <c r="I175" s="25">
        <v>224</v>
      </c>
    </row>
    <row r="176" spans="1:9" x14ac:dyDescent="0.35">
      <c r="A176" s="81" t="s">
        <v>98</v>
      </c>
      <c r="B176" s="24" t="s">
        <v>99</v>
      </c>
      <c r="C176" s="24">
        <v>620</v>
      </c>
      <c r="D176" s="24">
        <v>551</v>
      </c>
      <c r="E176" s="24">
        <v>88.9</v>
      </c>
      <c r="F176" s="24" t="s">
        <v>685</v>
      </c>
      <c r="G176" s="24" t="s">
        <v>100</v>
      </c>
      <c r="H176" s="24" t="s">
        <v>101</v>
      </c>
      <c r="I176" s="25">
        <v>551</v>
      </c>
    </row>
    <row r="177" spans="1:9" x14ac:dyDescent="0.35">
      <c r="A177" s="81" t="s">
        <v>514</v>
      </c>
      <c r="B177" s="24" t="s">
        <v>515</v>
      </c>
      <c r="C177" s="24">
        <v>448</v>
      </c>
      <c r="D177" s="24">
        <v>547</v>
      </c>
      <c r="E177" s="24">
        <v>122.1</v>
      </c>
      <c r="F177" s="24" t="s">
        <v>685</v>
      </c>
      <c r="G177" s="24" t="s">
        <v>516</v>
      </c>
      <c r="H177" s="24" t="s">
        <v>517</v>
      </c>
      <c r="I177" s="25">
        <v>547</v>
      </c>
    </row>
    <row r="178" spans="1:9" x14ac:dyDescent="0.35">
      <c r="A178" s="81" t="s">
        <v>496</v>
      </c>
      <c r="B178" s="24" t="s">
        <v>497</v>
      </c>
      <c r="C178" s="24">
        <v>683</v>
      </c>
      <c r="D178" s="24">
        <v>374</v>
      </c>
      <c r="E178" s="24">
        <v>54.8</v>
      </c>
      <c r="F178" s="24" t="s">
        <v>684</v>
      </c>
      <c r="G178" s="24" t="s">
        <v>498</v>
      </c>
      <c r="H178" s="24" t="s">
        <v>499</v>
      </c>
      <c r="I178" s="25">
        <v>374</v>
      </c>
    </row>
    <row r="179" spans="1:9" x14ac:dyDescent="0.35">
      <c r="A179" s="81" t="s">
        <v>199</v>
      </c>
      <c r="B179" s="24" t="s">
        <v>200</v>
      </c>
      <c r="C179" s="24">
        <v>626</v>
      </c>
      <c r="D179" s="24">
        <v>637</v>
      </c>
      <c r="E179" s="24">
        <v>101.8</v>
      </c>
      <c r="F179" s="24" t="s">
        <v>685</v>
      </c>
      <c r="G179" s="24" t="s">
        <v>201</v>
      </c>
      <c r="H179" s="24" t="s">
        <v>202</v>
      </c>
      <c r="I179" s="25">
        <v>637</v>
      </c>
    </row>
    <row r="180" spans="1:9" x14ac:dyDescent="0.35">
      <c r="A180" s="81" t="s">
        <v>102</v>
      </c>
      <c r="B180" s="24" t="s">
        <v>103</v>
      </c>
      <c r="C180" s="24">
        <v>617</v>
      </c>
      <c r="D180" s="24">
        <v>260</v>
      </c>
      <c r="E180" s="24">
        <v>42.1</v>
      </c>
      <c r="F180" s="24" t="s">
        <v>684</v>
      </c>
      <c r="G180" s="24" t="s">
        <v>104</v>
      </c>
      <c r="H180" s="24" t="s">
        <v>105</v>
      </c>
      <c r="I180" s="25">
        <v>260</v>
      </c>
    </row>
    <row r="181" spans="1:9" x14ac:dyDescent="0.35">
      <c r="A181" s="81" t="s">
        <v>508</v>
      </c>
      <c r="B181" s="24" t="s">
        <v>509</v>
      </c>
      <c r="C181" s="24">
        <v>961</v>
      </c>
      <c r="D181" s="24">
        <v>782</v>
      </c>
      <c r="E181" s="24">
        <v>81.400000000000006</v>
      </c>
      <c r="F181" s="24" t="s">
        <v>685</v>
      </c>
      <c r="G181" s="24" t="s">
        <v>510</v>
      </c>
      <c r="H181" s="24" t="s">
        <v>511</v>
      </c>
      <c r="I181" s="25">
        <v>472</v>
      </c>
    </row>
    <row r="182" spans="1:9" x14ac:dyDescent="0.35">
      <c r="A182" s="81" t="s">
        <v>508</v>
      </c>
      <c r="B182" s="24" t="s">
        <v>509</v>
      </c>
      <c r="C182" s="24">
        <v>961</v>
      </c>
      <c r="D182" s="24">
        <v>782</v>
      </c>
      <c r="E182" s="24">
        <v>81.400000000000006</v>
      </c>
      <c r="F182" s="24" t="s">
        <v>685</v>
      </c>
      <c r="G182" s="24" t="s">
        <v>512</v>
      </c>
      <c r="H182" s="24" t="s">
        <v>513</v>
      </c>
      <c r="I182" s="25">
        <v>310</v>
      </c>
    </row>
    <row r="183" spans="1:9" x14ac:dyDescent="0.35">
      <c r="A183" s="81" t="s">
        <v>378</v>
      </c>
      <c r="B183" s="24" t="s">
        <v>379</v>
      </c>
      <c r="C183" s="24">
        <v>512</v>
      </c>
      <c r="D183" s="24">
        <v>388</v>
      </c>
      <c r="E183" s="24">
        <v>75.8</v>
      </c>
      <c r="F183" s="24" t="s">
        <v>685</v>
      </c>
      <c r="G183" s="24" t="s">
        <v>380</v>
      </c>
      <c r="H183" s="24" t="s">
        <v>381</v>
      </c>
      <c r="I183" s="25">
        <v>388</v>
      </c>
    </row>
    <row r="184" spans="1:9" x14ac:dyDescent="0.35">
      <c r="A184" s="81" t="s">
        <v>293</v>
      </c>
      <c r="B184" s="24" t="s">
        <v>294</v>
      </c>
      <c r="C184" s="24">
        <v>437</v>
      </c>
      <c r="D184" s="24">
        <v>407</v>
      </c>
      <c r="E184" s="24">
        <v>93.1</v>
      </c>
      <c r="F184" s="24" t="s">
        <v>685</v>
      </c>
      <c r="G184" s="24" t="s">
        <v>295</v>
      </c>
      <c r="H184" s="24" t="s">
        <v>296</v>
      </c>
      <c r="I184" s="25">
        <v>407</v>
      </c>
    </row>
    <row r="185" spans="1:9" x14ac:dyDescent="0.35">
      <c r="A185" s="81" t="s">
        <v>52</v>
      </c>
      <c r="B185" s="24" t="s">
        <v>53</v>
      </c>
      <c r="C185" s="24">
        <v>424</v>
      </c>
      <c r="D185" s="24">
        <v>388</v>
      </c>
      <c r="E185" s="24">
        <v>91.5</v>
      </c>
      <c r="F185" s="24" t="s">
        <v>685</v>
      </c>
      <c r="G185" s="24" t="s">
        <v>54</v>
      </c>
      <c r="H185" s="24" t="s">
        <v>55</v>
      </c>
      <c r="I185" s="25">
        <v>388</v>
      </c>
    </row>
    <row r="186" spans="1:9" x14ac:dyDescent="0.35">
      <c r="A186" s="81" t="s">
        <v>126</v>
      </c>
      <c r="B186" s="24" t="s">
        <v>127</v>
      </c>
      <c r="C186" s="24">
        <v>1091</v>
      </c>
      <c r="D186" s="24">
        <v>998</v>
      </c>
      <c r="E186" s="24">
        <v>91.5</v>
      </c>
      <c r="F186" s="24" t="s">
        <v>685</v>
      </c>
      <c r="G186" s="24" t="s">
        <v>128</v>
      </c>
      <c r="H186" s="24" t="s">
        <v>129</v>
      </c>
      <c r="I186" s="25">
        <v>431</v>
      </c>
    </row>
    <row r="187" spans="1:9" ht="15" thickBot="1" x14ac:dyDescent="0.4">
      <c r="A187" s="83" t="s">
        <v>126</v>
      </c>
      <c r="B187" s="29" t="s">
        <v>127</v>
      </c>
      <c r="C187" s="29">
        <v>1091</v>
      </c>
      <c r="D187" s="29">
        <v>998</v>
      </c>
      <c r="E187" s="29">
        <v>91.5</v>
      </c>
      <c r="F187" s="29" t="s">
        <v>685</v>
      </c>
      <c r="G187" s="29" t="s">
        <v>130</v>
      </c>
      <c r="H187" s="29" t="s">
        <v>131</v>
      </c>
      <c r="I187" s="33">
        <v>567</v>
      </c>
    </row>
  </sheetData>
  <sortState xmlns:xlrd2="http://schemas.microsoft.com/office/spreadsheetml/2017/richdata2" ref="A5:H187">
    <sortCondition ref="A5:A18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1B7CA-B601-440D-8BB6-5C7DA1A13BF9}">
  <dimension ref="A1:I26"/>
  <sheetViews>
    <sheetView zoomScaleNormal="100" workbookViewId="0">
      <selection activeCell="A19" sqref="A19"/>
    </sheetView>
  </sheetViews>
  <sheetFormatPr defaultColWidth="8.7265625" defaultRowHeight="14.5" x14ac:dyDescent="0.35"/>
  <cols>
    <col min="1" max="1" width="39.6328125" style="19" bestFit="1" customWidth="1"/>
    <col min="2" max="2" width="12.36328125" style="19" bestFit="1" customWidth="1"/>
    <col min="3" max="3" width="17" style="19" bestFit="1" customWidth="1"/>
    <col min="4" max="4" width="13.81640625" style="19" bestFit="1" customWidth="1"/>
    <col min="5" max="5" width="15.90625" style="19" customWidth="1"/>
    <col min="6" max="6" width="14.81640625" style="19" customWidth="1"/>
    <col min="7" max="7" width="14.7265625" style="19" customWidth="1"/>
    <col min="8" max="8" width="26.36328125" style="19" customWidth="1"/>
    <col min="9" max="9" width="15.54296875" style="19" customWidth="1"/>
    <col min="10" max="16384" width="8.7265625" style="19"/>
  </cols>
  <sheetData>
    <row r="1" spans="1:9" ht="35.5" customHeight="1" thickBot="1" x14ac:dyDescent="0.4">
      <c r="A1" s="45" t="s">
        <v>672</v>
      </c>
      <c r="B1" s="27"/>
      <c r="C1" s="27"/>
      <c r="D1" s="27"/>
      <c r="E1" s="27"/>
      <c r="F1" s="27"/>
      <c r="G1" s="27"/>
      <c r="H1" s="27"/>
      <c r="I1" s="30"/>
    </row>
    <row r="2" spans="1:9" ht="44" thickBot="1" x14ac:dyDescent="0.4">
      <c r="A2" s="12" t="s">
        <v>598</v>
      </c>
      <c r="B2" s="13" t="s">
        <v>599</v>
      </c>
      <c r="C2" s="51" t="s">
        <v>601</v>
      </c>
      <c r="D2" s="51" t="s">
        <v>600</v>
      </c>
      <c r="E2" s="51" t="s">
        <v>683</v>
      </c>
      <c r="F2" s="51" t="s">
        <v>4</v>
      </c>
      <c r="G2" s="51" t="s">
        <v>5</v>
      </c>
      <c r="H2" s="51" t="s">
        <v>6</v>
      </c>
      <c r="I2" s="52" t="s">
        <v>7</v>
      </c>
    </row>
    <row r="3" spans="1:9" ht="16" thickBot="1" x14ac:dyDescent="0.4">
      <c r="A3" s="53" t="s">
        <v>8</v>
      </c>
      <c r="B3" s="54"/>
      <c r="C3" s="60">
        <v>96953</v>
      </c>
      <c r="D3" s="60">
        <v>82132</v>
      </c>
      <c r="E3" s="76">
        <f>D3/C3</f>
        <v>0.8471321155611482</v>
      </c>
      <c r="F3" s="60"/>
      <c r="G3" s="61"/>
      <c r="H3" s="62"/>
      <c r="I3" s="60">
        <v>82132</v>
      </c>
    </row>
    <row r="4" spans="1:9" ht="16" thickBot="1" x14ac:dyDescent="0.4">
      <c r="A4" s="56" t="s">
        <v>602</v>
      </c>
      <c r="B4" s="57"/>
      <c r="C4" s="55">
        <f>SUM(_xlfn.UNIQUE(C5:C21))</f>
        <v>4314</v>
      </c>
      <c r="D4" s="55">
        <v>3828</v>
      </c>
      <c r="E4" s="78">
        <f>D4/C4</f>
        <v>0.88734353268428368</v>
      </c>
      <c r="F4" s="55"/>
      <c r="G4" s="55"/>
      <c r="H4" s="55"/>
      <c r="I4" s="55">
        <f>SUM(I5:I21)</f>
        <v>3828</v>
      </c>
    </row>
    <row r="5" spans="1:9" x14ac:dyDescent="0.35">
      <c r="A5" s="23" t="s">
        <v>697</v>
      </c>
      <c r="B5" s="24" t="s">
        <v>636</v>
      </c>
      <c r="C5" s="28">
        <v>963</v>
      </c>
      <c r="D5" s="28">
        <v>1085</v>
      </c>
      <c r="E5" s="28">
        <v>112.7</v>
      </c>
      <c r="F5" s="28" t="s">
        <v>685</v>
      </c>
      <c r="G5" s="28" t="s">
        <v>637</v>
      </c>
      <c r="H5" s="28" t="s">
        <v>638</v>
      </c>
      <c r="I5" s="32">
        <v>185</v>
      </c>
    </row>
    <row r="6" spans="1:9" x14ac:dyDescent="0.35">
      <c r="A6" s="23" t="s">
        <v>697</v>
      </c>
      <c r="B6" s="24" t="s">
        <v>636</v>
      </c>
      <c r="C6" s="24">
        <v>963</v>
      </c>
      <c r="D6" s="24">
        <v>1085</v>
      </c>
      <c r="E6" s="24">
        <v>112.7</v>
      </c>
      <c r="F6" s="24" t="s">
        <v>685</v>
      </c>
      <c r="G6" s="24" t="s">
        <v>639</v>
      </c>
      <c r="H6" s="24" t="s">
        <v>640</v>
      </c>
      <c r="I6" s="25">
        <v>254</v>
      </c>
    </row>
    <row r="7" spans="1:9" x14ac:dyDescent="0.35">
      <c r="A7" s="23" t="s">
        <v>697</v>
      </c>
      <c r="B7" s="24" t="s">
        <v>636</v>
      </c>
      <c r="C7" s="24">
        <v>963</v>
      </c>
      <c r="D7" s="24">
        <v>1085</v>
      </c>
      <c r="E7" s="24">
        <v>112.7</v>
      </c>
      <c r="F7" s="24" t="s">
        <v>685</v>
      </c>
      <c r="G7" s="24" t="s">
        <v>641</v>
      </c>
      <c r="H7" s="24" t="s">
        <v>642</v>
      </c>
      <c r="I7" s="25">
        <v>303</v>
      </c>
    </row>
    <row r="8" spans="1:9" x14ac:dyDescent="0.35">
      <c r="A8" s="26" t="s">
        <v>697</v>
      </c>
      <c r="B8" s="28" t="s">
        <v>636</v>
      </c>
      <c r="C8" s="28">
        <v>963</v>
      </c>
      <c r="D8" s="28">
        <v>1085</v>
      </c>
      <c r="E8" s="28">
        <v>112.7</v>
      </c>
      <c r="F8" s="24" t="s">
        <v>685</v>
      </c>
      <c r="G8" s="28" t="s">
        <v>643</v>
      </c>
      <c r="H8" s="28" t="s">
        <v>644</v>
      </c>
      <c r="I8" s="32">
        <v>343</v>
      </c>
    </row>
    <row r="9" spans="1:9" x14ac:dyDescent="0.35">
      <c r="A9" s="23" t="s">
        <v>603</v>
      </c>
      <c r="B9" s="24" t="s">
        <v>604</v>
      </c>
      <c r="C9" s="24">
        <v>1032</v>
      </c>
      <c r="D9" s="24">
        <v>673</v>
      </c>
      <c r="E9" s="24">
        <v>65.2</v>
      </c>
      <c r="F9" s="24" t="s">
        <v>684</v>
      </c>
      <c r="G9" s="24" t="s">
        <v>605</v>
      </c>
      <c r="H9" s="24" t="s">
        <v>606</v>
      </c>
      <c r="I9" s="25">
        <v>136</v>
      </c>
    </row>
    <row r="10" spans="1:9" x14ac:dyDescent="0.35">
      <c r="A10" s="23" t="s">
        <v>603</v>
      </c>
      <c r="B10" s="24" t="s">
        <v>604</v>
      </c>
      <c r="C10" s="24">
        <v>1032</v>
      </c>
      <c r="D10" s="24">
        <v>673</v>
      </c>
      <c r="E10" s="24">
        <v>65.2</v>
      </c>
      <c r="F10" s="24" t="s">
        <v>684</v>
      </c>
      <c r="G10" s="24" t="s">
        <v>609</v>
      </c>
      <c r="H10" s="24" t="s">
        <v>610</v>
      </c>
      <c r="I10" s="25">
        <v>243</v>
      </c>
    </row>
    <row r="11" spans="1:9" x14ac:dyDescent="0.35">
      <c r="A11" s="23" t="s">
        <v>603</v>
      </c>
      <c r="B11" s="24" t="s">
        <v>604</v>
      </c>
      <c r="C11" s="24">
        <v>1032</v>
      </c>
      <c r="D11" s="24">
        <v>673</v>
      </c>
      <c r="E11" s="24">
        <v>65.2</v>
      </c>
      <c r="F11" s="24" t="s">
        <v>684</v>
      </c>
      <c r="G11" s="24" t="s">
        <v>607</v>
      </c>
      <c r="H11" s="24" t="s">
        <v>608</v>
      </c>
      <c r="I11" s="25">
        <v>294</v>
      </c>
    </row>
    <row r="12" spans="1:9" x14ac:dyDescent="0.35">
      <c r="A12" s="23" t="s">
        <v>625</v>
      </c>
      <c r="B12" s="24" t="s">
        <v>626</v>
      </c>
      <c r="C12" s="24">
        <v>525</v>
      </c>
      <c r="D12" s="24">
        <v>499</v>
      </c>
      <c r="E12" s="24">
        <v>95</v>
      </c>
      <c r="F12" s="24" t="s">
        <v>685</v>
      </c>
      <c r="G12" s="24" t="s">
        <v>627</v>
      </c>
      <c r="H12" s="24" t="s">
        <v>628</v>
      </c>
      <c r="I12" s="25">
        <v>325</v>
      </c>
    </row>
    <row r="13" spans="1:9" x14ac:dyDescent="0.35">
      <c r="A13" s="23" t="s">
        <v>625</v>
      </c>
      <c r="B13" s="24" t="s">
        <v>626</v>
      </c>
      <c r="C13" s="24">
        <v>525</v>
      </c>
      <c r="D13" s="24">
        <v>499</v>
      </c>
      <c r="E13" s="24">
        <v>95</v>
      </c>
      <c r="F13" s="24" t="s">
        <v>685</v>
      </c>
      <c r="G13" s="24" t="s">
        <v>629</v>
      </c>
      <c r="H13" s="24" t="s">
        <v>630</v>
      </c>
      <c r="I13" s="25">
        <v>174</v>
      </c>
    </row>
    <row r="14" spans="1:9" x14ac:dyDescent="0.35">
      <c r="A14" s="23" t="s">
        <v>698</v>
      </c>
      <c r="B14" s="24" t="s">
        <v>631</v>
      </c>
      <c r="C14" s="24">
        <v>591</v>
      </c>
      <c r="D14" s="24">
        <v>544</v>
      </c>
      <c r="E14" s="24">
        <v>92</v>
      </c>
      <c r="F14" s="24" t="s">
        <v>685</v>
      </c>
      <c r="G14" s="24" t="s">
        <v>632</v>
      </c>
      <c r="H14" s="24" t="s">
        <v>633</v>
      </c>
      <c r="I14" s="25">
        <v>179</v>
      </c>
    </row>
    <row r="15" spans="1:9" x14ac:dyDescent="0.35">
      <c r="A15" s="23" t="s">
        <v>698</v>
      </c>
      <c r="B15" s="24" t="s">
        <v>631</v>
      </c>
      <c r="C15" s="24">
        <v>591</v>
      </c>
      <c r="D15" s="24">
        <v>544</v>
      </c>
      <c r="E15" s="24">
        <v>92</v>
      </c>
      <c r="F15" s="24" t="s">
        <v>685</v>
      </c>
      <c r="G15" s="24" t="s">
        <v>623</v>
      </c>
      <c r="H15" s="24" t="s">
        <v>624</v>
      </c>
      <c r="I15" s="25">
        <v>224</v>
      </c>
    </row>
    <row r="16" spans="1:9" x14ac:dyDescent="0.35">
      <c r="A16" s="23" t="s">
        <v>698</v>
      </c>
      <c r="B16" s="24" t="s">
        <v>631</v>
      </c>
      <c r="C16" s="24">
        <v>591</v>
      </c>
      <c r="D16" s="24">
        <v>544</v>
      </c>
      <c r="E16" s="24">
        <v>92</v>
      </c>
      <c r="F16" s="24" t="s">
        <v>685</v>
      </c>
      <c r="G16" s="24" t="s">
        <v>634</v>
      </c>
      <c r="H16" s="24" t="s">
        <v>635</v>
      </c>
      <c r="I16" s="25">
        <v>141</v>
      </c>
    </row>
    <row r="17" spans="1:9" x14ac:dyDescent="0.35">
      <c r="A17" s="23" t="s">
        <v>699</v>
      </c>
      <c r="B17" s="24" t="s">
        <v>611</v>
      </c>
      <c r="C17" s="24">
        <v>702</v>
      </c>
      <c r="D17" s="24">
        <v>410</v>
      </c>
      <c r="E17" s="24">
        <v>58.4</v>
      </c>
      <c r="F17" s="24" t="s">
        <v>684</v>
      </c>
      <c r="G17" s="24" t="s">
        <v>700</v>
      </c>
      <c r="H17" s="24" t="s">
        <v>701</v>
      </c>
      <c r="I17" s="25">
        <v>152</v>
      </c>
    </row>
    <row r="18" spans="1:9" x14ac:dyDescent="0.35">
      <c r="A18" s="23" t="s">
        <v>699</v>
      </c>
      <c r="B18" s="24" t="s">
        <v>611</v>
      </c>
      <c r="C18" s="24">
        <v>702</v>
      </c>
      <c r="D18" s="24">
        <v>410</v>
      </c>
      <c r="E18" s="24">
        <v>58.4</v>
      </c>
      <c r="F18" s="24" t="s">
        <v>684</v>
      </c>
      <c r="G18" s="24" t="s">
        <v>614</v>
      </c>
      <c r="H18" s="24" t="s">
        <v>615</v>
      </c>
      <c r="I18" s="25">
        <v>127</v>
      </c>
    </row>
    <row r="19" spans="1:9" x14ac:dyDescent="0.35">
      <c r="A19" s="24" t="s">
        <v>699</v>
      </c>
      <c r="B19" s="24" t="s">
        <v>611</v>
      </c>
      <c r="C19" s="24">
        <v>702</v>
      </c>
      <c r="D19" s="24">
        <v>410</v>
      </c>
      <c r="E19" s="24">
        <v>58.4</v>
      </c>
      <c r="F19" s="24" t="s">
        <v>684</v>
      </c>
      <c r="G19" s="24" t="s">
        <v>612</v>
      </c>
      <c r="H19" s="24" t="s">
        <v>613</v>
      </c>
      <c r="I19" s="25">
        <v>131</v>
      </c>
    </row>
    <row r="20" spans="1:9" x14ac:dyDescent="0.35">
      <c r="A20" s="24" t="s">
        <v>616</v>
      </c>
      <c r="B20" s="24" t="s">
        <v>617</v>
      </c>
      <c r="C20" s="24">
        <v>501</v>
      </c>
      <c r="D20" s="24">
        <v>617</v>
      </c>
      <c r="E20" s="24">
        <v>123.2</v>
      </c>
      <c r="F20" s="24" t="s">
        <v>685</v>
      </c>
      <c r="G20" s="24" t="s">
        <v>618</v>
      </c>
      <c r="H20" s="24" t="s">
        <v>619</v>
      </c>
      <c r="I20" s="25">
        <v>451</v>
      </c>
    </row>
    <row r="21" spans="1:9" ht="15" thickBot="1" x14ac:dyDescent="0.4">
      <c r="A21" s="48" t="s">
        <v>616</v>
      </c>
      <c r="B21" s="29" t="s">
        <v>617</v>
      </c>
      <c r="C21" s="29">
        <v>501</v>
      </c>
      <c r="D21" s="29">
        <v>617</v>
      </c>
      <c r="E21" s="29">
        <v>123.2</v>
      </c>
      <c r="F21" s="29" t="s">
        <v>685</v>
      </c>
      <c r="G21" s="29" t="s">
        <v>620</v>
      </c>
      <c r="H21" s="29" t="s">
        <v>621</v>
      </c>
      <c r="I21" s="33">
        <v>166</v>
      </c>
    </row>
    <row r="26" spans="1:9" x14ac:dyDescent="0.35">
      <c r="D26" s="19">
        <f>963+1032+525+591+702+501</f>
        <v>4314</v>
      </c>
    </row>
  </sheetData>
  <sortState xmlns:xlrd2="http://schemas.microsoft.com/office/spreadsheetml/2017/richdata2" ref="A5:I19">
    <sortCondition ref="A5:A1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ABF7-4DDF-4CEA-9AFF-3F5621787EFD}">
  <dimension ref="A1:H184"/>
  <sheetViews>
    <sheetView topLeftCell="A3" zoomScale="70" zoomScaleNormal="70" workbookViewId="0">
      <selection activeCell="C13" sqref="C13"/>
    </sheetView>
  </sheetViews>
  <sheetFormatPr defaultColWidth="18.90625" defaultRowHeight="14.5" x14ac:dyDescent="0.35"/>
  <cols>
    <col min="1" max="1" width="54.08984375" style="19" customWidth="1"/>
    <col min="2" max="2" width="18.81640625" style="7" bestFit="1" customWidth="1"/>
    <col min="3" max="3" width="41" style="7" bestFit="1" customWidth="1"/>
    <col min="4" max="4" width="13.54296875" style="19" bestFit="1" customWidth="1"/>
    <col min="5" max="5" width="15.7265625" style="19" customWidth="1"/>
    <col min="6" max="6" width="17.453125" style="19" customWidth="1"/>
    <col min="7" max="7" width="14.26953125" style="19" bestFit="1" customWidth="1"/>
    <col min="8" max="8" width="18.1796875" style="19" bestFit="1" customWidth="1"/>
    <col min="9" max="16384" width="18.90625" style="7"/>
  </cols>
  <sheetData>
    <row r="1" spans="1:8" ht="39.5" customHeight="1" thickBot="1" x14ac:dyDescent="0.4">
      <c r="A1" s="46" t="s">
        <v>673</v>
      </c>
      <c r="B1" s="1"/>
      <c r="C1" s="1"/>
      <c r="D1" s="27"/>
      <c r="E1" s="27"/>
      <c r="F1" s="27"/>
      <c r="G1" s="27"/>
      <c r="H1" s="30"/>
    </row>
    <row r="2" spans="1:8" ht="44" thickBot="1" x14ac:dyDescent="0.4">
      <c r="A2" s="12" t="s">
        <v>645</v>
      </c>
      <c r="B2" s="13" t="s">
        <v>5</v>
      </c>
      <c r="C2" s="2" t="s">
        <v>646</v>
      </c>
      <c r="D2" s="51" t="s">
        <v>647</v>
      </c>
      <c r="E2" s="51" t="s">
        <v>648</v>
      </c>
      <c r="F2" s="51" t="s">
        <v>649</v>
      </c>
      <c r="G2" s="51" t="s">
        <v>650</v>
      </c>
      <c r="H2" s="52" t="s">
        <v>651</v>
      </c>
    </row>
    <row r="3" spans="1:8" ht="16" thickBot="1" x14ac:dyDescent="0.4">
      <c r="A3" s="53" t="s">
        <v>8</v>
      </c>
      <c r="B3" s="68"/>
      <c r="C3" s="68"/>
      <c r="D3" s="55">
        <v>62045</v>
      </c>
      <c r="E3" s="55">
        <v>86</v>
      </c>
      <c r="F3" s="55">
        <v>40</v>
      </c>
      <c r="G3" s="55">
        <v>52</v>
      </c>
      <c r="H3" s="55">
        <v>82</v>
      </c>
    </row>
    <row r="4" spans="1:8" ht="16" thickBot="1" x14ac:dyDescent="0.4">
      <c r="A4" s="53" t="s">
        <v>9</v>
      </c>
      <c r="B4" s="68"/>
      <c r="C4" s="68"/>
      <c r="D4" s="55">
        <v>58998</v>
      </c>
      <c r="E4" s="55"/>
      <c r="F4" s="55"/>
      <c r="G4" s="55"/>
      <c r="H4" s="55"/>
    </row>
    <row r="5" spans="1:8" x14ac:dyDescent="0.35">
      <c r="A5" s="81" t="s">
        <v>136</v>
      </c>
      <c r="B5" s="3" t="s">
        <v>138</v>
      </c>
      <c r="C5" s="3" t="s">
        <v>139</v>
      </c>
      <c r="D5" s="28">
        <v>5</v>
      </c>
      <c r="E5" s="28">
        <v>100</v>
      </c>
      <c r="F5" s="28">
        <v>60</v>
      </c>
      <c r="G5" s="28">
        <v>60</v>
      </c>
      <c r="H5" s="32">
        <v>100</v>
      </c>
    </row>
    <row r="6" spans="1:8" x14ac:dyDescent="0.35">
      <c r="A6" s="81" t="s">
        <v>428</v>
      </c>
      <c r="B6" s="3" t="s">
        <v>430</v>
      </c>
      <c r="C6" s="3" t="s">
        <v>431</v>
      </c>
      <c r="D6" s="24">
        <v>507</v>
      </c>
      <c r="E6" s="24">
        <v>99.8</v>
      </c>
      <c r="F6" s="24">
        <v>35.9</v>
      </c>
      <c r="G6" s="24">
        <v>41.4</v>
      </c>
      <c r="H6" s="25">
        <v>83.4</v>
      </c>
    </row>
    <row r="7" spans="1:8" ht="29" x14ac:dyDescent="0.35">
      <c r="A7" s="81" t="s">
        <v>171</v>
      </c>
      <c r="B7" s="3" t="s">
        <v>173</v>
      </c>
      <c r="C7" s="3" t="s">
        <v>174</v>
      </c>
      <c r="D7" s="24">
        <v>92</v>
      </c>
      <c r="E7" s="24">
        <v>98.9</v>
      </c>
      <c r="F7" s="24">
        <v>26.1</v>
      </c>
      <c r="G7" s="24">
        <v>42.4</v>
      </c>
      <c r="H7" s="25">
        <v>100</v>
      </c>
    </row>
    <row r="8" spans="1:8" ht="29" x14ac:dyDescent="0.35">
      <c r="A8" s="81" t="s">
        <v>171</v>
      </c>
      <c r="B8" s="3" t="s">
        <v>175</v>
      </c>
      <c r="C8" s="3" t="s">
        <v>176</v>
      </c>
      <c r="D8" s="24">
        <v>83</v>
      </c>
      <c r="E8" s="24">
        <v>100</v>
      </c>
      <c r="F8" s="24">
        <v>37.299999999999997</v>
      </c>
      <c r="G8" s="24">
        <v>48.2</v>
      </c>
      <c r="H8" s="25">
        <v>100</v>
      </c>
    </row>
    <row r="9" spans="1:8" x14ac:dyDescent="0.35">
      <c r="A9" s="81" t="s">
        <v>177</v>
      </c>
      <c r="B9" s="3" t="s">
        <v>179</v>
      </c>
      <c r="C9" s="3" t="s">
        <v>180</v>
      </c>
      <c r="D9" s="24">
        <v>513</v>
      </c>
      <c r="E9" s="24">
        <v>69</v>
      </c>
      <c r="F9" s="24">
        <v>21.2</v>
      </c>
      <c r="G9" s="24">
        <v>36.6</v>
      </c>
      <c r="H9" s="25">
        <v>100</v>
      </c>
    </row>
    <row r="10" spans="1:8" x14ac:dyDescent="0.35">
      <c r="A10" s="81" t="s">
        <v>32</v>
      </c>
      <c r="B10" s="3" t="s">
        <v>36</v>
      </c>
      <c r="C10" s="3" t="s">
        <v>37</v>
      </c>
      <c r="D10" s="24" t="s">
        <v>667</v>
      </c>
      <c r="E10" s="24" t="s">
        <v>667</v>
      </c>
      <c r="F10" s="24" t="s">
        <v>667</v>
      </c>
      <c r="G10" s="24" t="s">
        <v>667</v>
      </c>
      <c r="H10" s="25" t="s">
        <v>667</v>
      </c>
    </row>
    <row r="11" spans="1:8" x14ac:dyDescent="0.35">
      <c r="A11" s="81" t="s">
        <v>32</v>
      </c>
      <c r="B11" s="3" t="s">
        <v>34</v>
      </c>
      <c r="C11" s="3" t="s">
        <v>35</v>
      </c>
      <c r="D11" s="24">
        <v>76</v>
      </c>
      <c r="E11" s="24">
        <v>98.7</v>
      </c>
      <c r="F11" s="24">
        <v>100</v>
      </c>
      <c r="G11" s="24">
        <v>100</v>
      </c>
      <c r="H11" s="25">
        <v>100</v>
      </c>
    </row>
    <row r="12" spans="1:8" x14ac:dyDescent="0.35">
      <c r="A12" s="81" t="s">
        <v>32</v>
      </c>
      <c r="B12" s="3" t="s">
        <v>40</v>
      </c>
      <c r="C12" s="3" t="s">
        <v>41</v>
      </c>
      <c r="D12" s="24">
        <v>216</v>
      </c>
      <c r="E12" s="24">
        <v>97.7</v>
      </c>
      <c r="F12" s="24">
        <v>62</v>
      </c>
      <c r="G12" s="24">
        <v>77.3</v>
      </c>
      <c r="H12" s="25">
        <v>100</v>
      </c>
    </row>
    <row r="13" spans="1:8" x14ac:dyDescent="0.35">
      <c r="A13" s="81" t="s">
        <v>32</v>
      </c>
      <c r="B13" s="3" t="s">
        <v>38</v>
      </c>
      <c r="C13" s="3" t="s">
        <v>39</v>
      </c>
      <c r="D13" s="24">
        <v>367</v>
      </c>
      <c r="E13" s="24">
        <v>98.1</v>
      </c>
      <c r="F13" s="24">
        <v>17.399999999999999</v>
      </c>
      <c r="G13" s="24">
        <v>52</v>
      </c>
      <c r="H13" s="25">
        <v>100</v>
      </c>
    </row>
    <row r="14" spans="1:8" x14ac:dyDescent="0.35">
      <c r="A14" s="81" t="s">
        <v>120</v>
      </c>
      <c r="B14" s="3" t="s">
        <v>122</v>
      </c>
      <c r="C14" s="3" t="s">
        <v>123</v>
      </c>
      <c r="D14" s="24">
        <v>227</v>
      </c>
      <c r="E14" s="24">
        <v>98.7</v>
      </c>
      <c r="F14" s="24">
        <v>45.5</v>
      </c>
      <c r="G14" s="24">
        <v>55.9</v>
      </c>
      <c r="H14" s="25">
        <v>86.3</v>
      </c>
    </row>
    <row r="15" spans="1:8" x14ac:dyDescent="0.35">
      <c r="A15" s="81" t="s">
        <v>120</v>
      </c>
      <c r="B15" s="3" t="s">
        <v>124</v>
      </c>
      <c r="C15" s="3" t="s">
        <v>125</v>
      </c>
      <c r="D15" s="24">
        <v>337</v>
      </c>
      <c r="E15" s="24">
        <v>98.2</v>
      </c>
      <c r="F15" s="24">
        <v>27.6</v>
      </c>
      <c r="G15" s="24">
        <v>57</v>
      </c>
      <c r="H15" s="25">
        <v>66.5</v>
      </c>
    </row>
    <row r="16" spans="1:8" x14ac:dyDescent="0.35">
      <c r="A16" s="81" t="s">
        <v>548</v>
      </c>
      <c r="B16" s="3" t="s">
        <v>550</v>
      </c>
      <c r="C16" s="3" t="s">
        <v>551</v>
      </c>
      <c r="D16" s="24">
        <v>450</v>
      </c>
      <c r="E16" s="24">
        <v>96.4</v>
      </c>
      <c r="F16" s="24">
        <v>27</v>
      </c>
      <c r="G16" s="24">
        <v>20.7</v>
      </c>
      <c r="H16" s="25">
        <v>98.4</v>
      </c>
    </row>
    <row r="17" spans="1:8" x14ac:dyDescent="0.35">
      <c r="A17" s="81" t="s">
        <v>306</v>
      </c>
      <c r="B17" s="3" t="s">
        <v>308</v>
      </c>
      <c r="C17" s="3" t="s">
        <v>309</v>
      </c>
      <c r="D17" s="24">
        <v>393</v>
      </c>
      <c r="E17" s="24">
        <v>98</v>
      </c>
      <c r="F17" s="24">
        <v>48.9</v>
      </c>
      <c r="G17" s="24">
        <v>80.7</v>
      </c>
      <c r="H17" s="25">
        <v>86.8</v>
      </c>
    </row>
    <row r="18" spans="1:8" x14ac:dyDescent="0.35">
      <c r="A18" s="81" t="s">
        <v>64</v>
      </c>
      <c r="B18" s="3" t="s">
        <v>66</v>
      </c>
      <c r="C18" s="3" t="s">
        <v>67</v>
      </c>
      <c r="D18" s="24">
        <v>554</v>
      </c>
      <c r="E18" s="24">
        <v>75.099999999999994</v>
      </c>
      <c r="F18" s="24">
        <v>28.1</v>
      </c>
      <c r="G18" s="24">
        <v>45.8</v>
      </c>
      <c r="H18" s="25">
        <v>77.3</v>
      </c>
    </row>
    <row r="19" spans="1:8" x14ac:dyDescent="0.35">
      <c r="A19" s="80" t="s">
        <v>564</v>
      </c>
      <c r="B19" s="5" t="s">
        <v>566</v>
      </c>
      <c r="C19" s="5" t="s">
        <v>567</v>
      </c>
      <c r="D19" s="28">
        <v>258</v>
      </c>
      <c r="E19" s="28">
        <v>72.5</v>
      </c>
      <c r="F19" s="28">
        <v>2.7</v>
      </c>
      <c r="G19" s="28">
        <v>9.6999999999999993</v>
      </c>
      <c r="H19" s="32">
        <v>42.6</v>
      </c>
    </row>
    <row r="20" spans="1:8" x14ac:dyDescent="0.35">
      <c r="A20" s="81" t="s">
        <v>564</v>
      </c>
      <c r="B20" s="3" t="s">
        <v>568</v>
      </c>
      <c r="C20" s="3" t="s">
        <v>569</v>
      </c>
      <c r="D20" s="24">
        <v>171</v>
      </c>
      <c r="E20" s="24">
        <v>91.8</v>
      </c>
      <c r="F20" s="24">
        <v>97.7</v>
      </c>
      <c r="G20" s="24">
        <v>99.4</v>
      </c>
      <c r="H20" s="25">
        <v>100</v>
      </c>
    </row>
    <row r="21" spans="1:8" x14ac:dyDescent="0.35">
      <c r="A21" s="81" t="s">
        <v>518</v>
      </c>
      <c r="B21" s="3" t="s">
        <v>520</v>
      </c>
      <c r="C21" s="3" t="s">
        <v>521</v>
      </c>
      <c r="D21" s="24" t="s">
        <v>667</v>
      </c>
      <c r="E21" s="24" t="s">
        <v>667</v>
      </c>
      <c r="F21" s="24" t="s">
        <v>667</v>
      </c>
      <c r="G21" s="24" t="s">
        <v>667</v>
      </c>
      <c r="H21" s="25" t="s">
        <v>667</v>
      </c>
    </row>
    <row r="22" spans="1:8" x14ac:dyDescent="0.35">
      <c r="A22" s="81" t="s">
        <v>518</v>
      </c>
      <c r="B22" s="3" t="s">
        <v>522</v>
      </c>
      <c r="C22" s="3" t="s">
        <v>523</v>
      </c>
      <c r="D22" s="24" t="s">
        <v>667</v>
      </c>
      <c r="E22" s="24" t="s">
        <v>667</v>
      </c>
      <c r="F22" s="24" t="s">
        <v>667</v>
      </c>
      <c r="G22" s="24" t="s">
        <v>667</v>
      </c>
      <c r="H22" s="25" t="s">
        <v>667</v>
      </c>
    </row>
    <row r="23" spans="1:8" x14ac:dyDescent="0.35">
      <c r="A23" s="81" t="s">
        <v>203</v>
      </c>
      <c r="B23" s="3" t="s">
        <v>205</v>
      </c>
      <c r="C23" s="3" t="s">
        <v>206</v>
      </c>
      <c r="D23" s="24">
        <v>450</v>
      </c>
      <c r="E23" s="24">
        <v>80.400000000000006</v>
      </c>
      <c r="F23" s="24">
        <v>17.7</v>
      </c>
      <c r="G23" s="24">
        <v>37.299999999999997</v>
      </c>
      <c r="H23" s="25">
        <v>80.900000000000006</v>
      </c>
    </row>
    <row r="24" spans="1:8" x14ac:dyDescent="0.35">
      <c r="A24" s="81" t="s">
        <v>360</v>
      </c>
      <c r="B24" s="3" t="s">
        <v>364</v>
      </c>
      <c r="C24" s="3" t="s">
        <v>365</v>
      </c>
      <c r="D24" s="24">
        <v>227</v>
      </c>
      <c r="E24" s="24">
        <v>94.3</v>
      </c>
      <c r="F24" s="24">
        <v>0.4</v>
      </c>
      <c r="G24" s="24">
        <v>27.3</v>
      </c>
      <c r="H24" s="25">
        <v>75.3</v>
      </c>
    </row>
    <row r="25" spans="1:8" x14ac:dyDescent="0.35">
      <c r="A25" s="81" t="s">
        <v>360</v>
      </c>
      <c r="B25" s="3" t="s">
        <v>362</v>
      </c>
      <c r="C25" s="3" t="s">
        <v>363</v>
      </c>
      <c r="D25" s="24">
        <v>379</v>
      </c>
      <c r="E25" s="24">
        <v>90.2</v>
      </c>
      <c r="F25" s="24">
        <v>44.9</v>
      </c>
      <c r="G25" s="24">
        <v>46.4</v>
      </c>
      <c r="H25" s="25">
        <v>81.5</v>
      </c>
    </row>
    <row r="26" spans="1:8" x14ac:dyDescent="0.35">
      <c r="A26" s="81" t="s">
        <v>185</v>
      </c>
      <c r="B26" s="3" t="s">
        <v>187</v>
      </c>
      <c r="C26" s="3" t="s">
        <v>188</v>
      </c>
      <c r="D26" s="24">
        <v>103</v>
      </c>
      <c r="E26" s="24">
        <v>59.2</v>
      </c>
      <c r="F26" s="24">
        <v>41.7</v>
      </c>
      <c r="G26" s="24">
        <v>43.7</v>
      </c>
      <c r="H26" s="25">
        <v>47.6</v>
      </c>
    </row>
    <row r="27" spans="1:8" x14ac:dyDescent="0.35">
      <c r="A27" s="81" t="s">
        <v>263</v>
      </c>
      <c r="B27" s="3" t="s">
        <v>265</v>
      </c>
      <c r="C27" s="3" t="s">
        <v>266</v>
      </c>
      <c r="D27" s="24">
        <v>491</v>
      </c>
      <c r="E27" s="24">
        <v>97.1</v>
      </c>
      <c r="F27" s="24">
        <v>30.8</v>
      </c>
      <c r="G27" s="24">
        <v>65.2</v>
      </c>
      <c r="H27" s="25">
        <v>87.2</v>
      </c>
    </row>
    <row r="28" spans="1:8" x14ac:dyDescent="0.35">
      <c r="A28" s="81" t="s">
        <v>558</v>
      </c>
      <c r="B28" s="3" t="s">
        <v>560</v>
      </c>
      <c r="C28" s="3" t="s">
        <v>561</v>
      </c>
      <c r="D28" s="24">
        <v>87</v>
      </c>
      <c r="E28" s="24">
        <v>88.5</v>
      </c>
      <c r="F28" s="24">
        <v>67.8</v>
      </c>
      <c r="G28" s="24">
        <v>80.5</v>
      </c>
      <c r="H28" s="25">
        <v>83.9</v>
      </c>
    </row>
    <row r="29" spans="1:8" x14ac:dyDescent="0.35">
      <c r="A29" s="81" t="s">
        <v>558</v>
      </c>
      <c r="B29" s="3" t="s">
        <v>562</v>
      </c>
      <c r="C29" s="3" t="s">
        <v>563</v>
      </c>
      <c r="D29" s="24">
        <v>298</v>
      </c>
      <c r="E29" s="24">
        <v>77.2</v>
      </c>
      <c r="F29" s="24">
        <v>64.099999999999994</v>
      </c>
      <c r="G29" s="24">
        <v>75.2</v>
      </c>
      <c r="H29" s="25">
        <v>84.9</v>
      </c>
    </row>
    <row r="30" spans="1:8" x14ac:dyDescent="0.35">
      <c r="A30" s="81" t="s">
        <v>241</v>
      </c>
      <c r="B30" s="3" t="s">
        <v>243</v>
      </c>
      <c r="C30" s="3" t="s">
        <v>244</v>
      </c>
      <c r="D30" s="24">
        <v>273</v>
      </c>
      <c r="E30" s="24">
        <v>91.2</v>
      </c>
      <c r="F30" s="24">
        <v>12.1</v>
      </c>
      <c r="G30" s="24">
        <v>37</v>
      </c>
      <c r="H30" s="25">
        <v>64.5</v>
      </c>
    </row>
    <row r="31" spans="1:8" x14ac:dyDescent="0.35">
      <c r="A31" s="81" t="s">
        <v>324</v>
      </c>
      <c r="B31" s="3" t="s">
        <v>326</v>
      </c>
      <c r="C31" s="3" t="s">
        <v>327</v>
      </c>
      <c r="D31" s="24">
        <v>135</v>
      </c>
      <c r="E31" s="24">
        <v>98.5</v>
      </c>
      <c r="F31" s="24">
        <v>48.9</v>
      </c>
      <c r="G31" s="24">
        <v>63.7</v>
      </c>
      <c r="H31" s="25">
        <v>91.1</v>
      </c>
    </row>
    <row r="32" spans="1:8" x14ac:dyDescent="0.35">
      <c r="A32" s="81" t="s">
        <v>350</v>
      </c>
      <c r="B32" s="3" t="s">
        <v>354</v>
      </c>
      <c r="C32" s="3" t="s">
        <v>355</v>
      </c>
      <c r="D32" s="24">
        <v>93</v>
      </c>
      <c r="E32" s="24">
        <v>93.5</v>
      </c>
      <c r="F32" s="24">
        <v>41.3</v>
      </c>
      <c r="G32" s="24">
        <v>53.8</v>
      </c>
      <c r="H32" s="25">
        <v>54.8</v>
      </c>
    </row>
    <row r="33" spans="1:8" x14ac:dyDescent="0.35">
      <c r="A33" s="81" t="s">
        <v>350</v>
      </c>
      <c r="B33" s="3" t="s">
        <v>352</v>
      </c>
      <c r="C33" s="3" t="s">
        <v>353</v>
      </c>
      <c r="D33" s="24">
        <v>196</v>
      </c>
      <c r="E33" s="24">
        <v>95.9</v>
      </c>
      <c r="F33" s="24">
        <v>12.3</v>
      </c>
      <c r="G33" s="24">
        <v>26.5</v>
      </c>
      <c r="H33" s="25">
        <v>28.6</v>
      </c>
    </row>
    <row r="34" spans="1:8" x14ac:dyDescent="0.35">
      <c r="A34" s="81" t="s">
        <v>94</v>
      </c>
      <c r="B34" s="3" t="s">
        <v>96</v>
      </c>
      <c r="C34" s="3" t="s">
        <v>97</v>
      </c>
      <c r="D34" s="24">
        <v>344</v>
      </c>
      <c r="E34" s="24">
        <v>84.3</v>
      </c>
      <c r="F34" s="24">
        <v>43.6</v>
      </c>
      <c r="G34" s="24">
        <v>45.6</v>
      </c>
      <c r="H34" s="25">
        <v>54.4</v>
      </c>
    </row>
    <row r="35" spans="1:8" x14ac:dyDescent="0.35">
      <c r="A35" s="81" t="s">
        <v>500</v>
      </c>
      <c r="B35" s="3" t="s">
        <v>502</v>
      </c>
      <c r="C35" s="3" t="s">
        <v>503</v>
      </c>
      <c r="D35" s="24">
        <v>373</v>
      </c>
      <c r="E35" s="24">
        <v>96</v>
      </c>
      <c r="F35" s="24">
        <v>33.700000000000003</v>
      </c>
      <c r="G35" s="24">
        <v>43.4</v>
      </c>
      <c r="H35" s="25">
        <v>87.9</v>
      </c>
    </row>
    <row r="36" spans="1:8" x14ac:dyDescent="0.35">
      <c r="A36" s="81" t="s">
        <v>259</v>
      </c>
      <c r="B36" s="3" t="s">
        <v>261</v>
      </c>
      <c r="C36" s="3" t="s">
        <v>262</v>
      </c>
      <c r="D36" s="24">
        <v>265</v>
      </c>
      <c r="E36" s="24">
        <v>75.5</v>
      </c>
      <c r="F36" s="24">
        <v>57.6</v>
      </c>
      <c r="G36" s="24">
        <v>57.4</v>
      </c>
      <c r="H36" s="25">
        <v>74</v>
      </c>
    </row>
    <row r="37" spans="1:8" x14ac:dyDescent="0.35">
      <c r="A37" s="81" t="s">
        <v>452</v>
      </c>
      <c r="B37" s="3" t="s">
        <v>456</v>
      </c>
      <c r="C37" s="3" t="s">
        <v>457</v>
      </c>
      <c r="D37" s="24">
        <v>344</v>
      </c>
      <c r="E37" s="24">
        <v>72.400000000000006</v>
      </c>
      <c r="F37" s="24">
        <v>12</v>
      </c>
      <c r="G37" s="24">
        <v>20.9</v>
      </c>
      <c r="H37" s="25">
        <v>83.7</v>
      </c>
    </row>
    <row r="38" spans="1:8" x14ac:dyDescent="0.35">
      <c r="A38" s="81" t="s">
        <v>452</v>
      </c>
      <c r="B38" s="3" t="s">
        <v>454</v>
      </c>
      <c r="C38" s="3" t="s">
        <v>455</v>
      </c>
      <c r="D38" s="24">
        <v>598</v>
      </c>
      <c r="E38" s="24">
        <v>86.5</v>
      </c>
      <c r="F38" s="24">
        <v>20.2</v>
      </c>
      <c r="G38" s="24">
        <v>21.9</v>
      </c>
      <c r="H38" s="25">
        <v>73.7</v>
      </c>
    </row>
    <row r="39" spans="1:8" x14ac:dyDescent="0.35">
      <c r="A39" s="81" t="s">
        <v>570</v>
      </c>
      <c r="B39" s="3" t="s">
        <v>572</v>
      </c>
      <c r="C39" s="3" t="s">
        <v>573</v>
      </c>
      <c r="D39" s="24">
        <v>661</v>
      </c>
      <c r="E39" s="24">
        <v>90.5</v>
      </c>
      <c r="F39" s="24">
        <v>30</v>
      </c>
      <c r="G39" s="24">
        <v>32.5</v>
      </c>
      <c r="H39" s="25">
        <v>54.6</v>
      </c>
    </row>
    <row r="40" spans="1:8" x14ac:dyDescent="0.35">
      <c r="A40" s="81" t="s">
        <v>152</v>
      </c>
      <c r="B40" s="3" t="s">
        <v>154</v>
      </c>
      <c r="C40" s="3" t="s">
        <v>155</v>
      </c>
      <c r="D40" s="24">
        <v>177</v>
      </c>
      <c r="E40" s="24">
        <v>79.099999999999994</v>
      </c>
      <c r="F40" s="24">
        <v>58.8</v>
      </c>
      <c r="G40" s="24">
        <v>62.1</v>
      </c>
      <c r="H40" s="25">
        <v>93.8</v>
      </c>
    </row>
    <row r="41" spans="1:8" x14ac:dyDescent="0.35">
      <c r="A41" s="81" t="s">
        <v>530</v>
      </c>
      <c r="B41" s="3" t="s">
        <v>532</v>
      </c>
      <c r="C41" s="3" t="s">
        <v>533</v>
      </c>
      <c r="D41" s="24">
        <v>300</v>
      </c>
      <c r="E41" s="24">
        <v>96.7</v>
      </c>
      <c r="F41" s="24">
        <v>37.299999999999997</v>
      </c>
      <c r="G41" s="24">
        <v>48.7</v>
      </c>
      <c r="H41" s="25">
        <v>100</v>
      </c>
    </row>
    <row r="42" spans="1:8" x14ac:dyDescent="0.35">
      <c r="A42" s="81" t="s">
        <v>530</v>
      </c>
      <c r="B42" s="3" t="s">
        <v>534</v>
      </c>
      <c r="C42" s="3" t="s">
        <v>535</v>
      </c>
      <c r="D42" s="24">
        <v>239</v>
      </c>
      <c r="E42" s="24">
        <v>99.6</v>
      </c>
      <c r="F42" s="24">
        <v>50.2</v>
      </c>
      <c r="G42" s="24">
        <v>61.9</v>
      </c>
      <c r="H42" s="25">
        <v>99.2</v>
      </c>
    </row>
    <row r="43" spans="1:8" x14ac:dyDescent="0.35">
      <c r="A43" s="81" t="s">
        <v>686</v>
      </c>
      <c r="B43" s="3" t="s">
        <v>159</v>
      </c>
      <c r="C43" s="3" t="s">
        <v>160</v>
      </c>
      <c r="D43" s="24">
        <v>256</v>
      </c>
      <c r="E43" s="24">
        <v>82.4</v>
      </c>
      <c r="F43" s="24">
        <v>41.8</v>
      </c>
      <c r="G43" s="24">
        <v>53.1</v>
      </c>
      <c r="H43" s="25">
        <v>83.2</v>
      </c>
    </row>
    <row r="44" spans="1:8" x14ac:dyDescent="0.35">
      <c r="A44" s="81" t="s">
        <v>686</v>
      </c>
      <c r="B44" s="3" t="s">
        <v>157</v>
      </c>
      <c r="C44" s="3" t="s">
        <v>158</v>
      </c>
      <c r="D44" s="24">
        <v>433</v>
      </c>
      <c r="E44" s="24">
        <v>91</v>
      </c>
      <c r="F44" s="24">
        <v>45.5</v>
      </c>
      <c r="G44" s="24">
        <v>53.6</v>
      </c>
      <c r="H44" s="25">
        <v>91.7</v>
      </c>
    </row>
    <row r="45" spans="1:8" x14ac:dyDescent="0.35">
      <c r="A45" s="81" t="s">
        <v>370</v>
      </c>
      <c r="B45" s="3" t="s">
        <v>372</v>
      </c>
      <c r="C45" s="3" t="s">
        <v>373</v>
      </c>
      <c r="D45" s="24">
        <v>263</v>
      </c>
      <c r="E45" s="24">
        <v>92.8</v>
      </c>
      <c r="F45" s="24">
        <v>53.1</v>
      </c>
      <c r="G45" s="24">
        <v>60.5</v>
      </c>
      <c r="H45" s="25">
        <v>84</v>
      </c>
    </row>
    <row r="46" spans="1:8" x14ac:dyDescent="0.35">
      <c r="A46" s="81" t="s">
        <v>297</v>
      </c>
      <c r="B46" s="3" t="s">
        <v>299</v>
      </c>
      <c r="C46" s="3" t="s">
        <v>300</v>
      </c>
      <c r="D46" s="24">
        <v>41</v>
      </c>
      <c r="E46" s="24">
        <v>100</v>
      </c>
      <c r="F46" s="24">
        <v>38.5</v>
      </c>
      <c r="G46" s="24">
        <v>63.4</v>
      </c>
      <c r="H46" s="25">
        <v>70.7</v>
      </c>
    </row>
    <row r="47" spans="1:8" x14ac:dyDescent="0.35">
      <c r="A47" s="81" t="s">
        <v>400</v>
      </c>
      <c r="B47" s="3" t="s">
        <v>402</v>
      </c>
      <c r="C47" s="3" t="s">
        <v>403</v>
      </c>
      <c r="D47" s="24">
        <v>156</v>
      </c>
      <c r="E47" s="24">
        <v>76.3</v>
      </c>
      <c r="F47" s="24">
        <v>45.5</v>
      </c>
      <c r="G47" s="24">
        <v>55.1</v>
      </c>
      <c r="H47" s="25">
        <v>66.7</v>
      </c>
    </row>
    <row r="48" spans="1:8" x14ac:dyDescent="0.35">
      <c r="A48" s="81" t="s">
        <v>400</v>
      </c>
      <c r="B48" s="3" t="s">
        <v>404</v>
      </c>
      <c r="C48" s="3" t="s">
        <v>405</v>
      </c>
      <c r="D48" s="24">
        <v>449</v>
      </c>
      <c r="E48" s="24">
        <v>67.5</v>
      </c>
      <c r="F48" s="24">
        <v>22.5</v>
      </c>
      <c r="G48" s="24">
        <v>36.1</v>
      </c>
      <c r="H48" s="25">
        <v>46.8</v>
      </c>
    </row>
    <row r="49" spans="1:8" x14ac:dyDescent="0.35">
      <c r="A49" s="81" t="s">
        <v>314</v>
      </c>
      <c r="B49" s="3" t="s">
        <v>316</v>
      </c>
      <c r="C49" s="3" t="s">
        <v>317</v>
      </c>
      <c r="D49" s="24">
        <v>53</v>
      </c>
      <c r="E49" s="24">
        <v>96.2</v>
      </c>
      <c r="F49" s="24">
        <v>24.5</v>
      </c>
      <c r="G49" s="24">
        <v>32.1</v>
      </c>
      <c r="H49" s="25">
        <v>77.400000000000006</v>
      </c>
    </row>
    <row r="50" spans="1:8" x14ac:dyDescent="0.35">
      <c r="A50" s="81" t="s">
        <v>229</v>
      </c>
      <c r="B50" s="3" t="s">
        <v>233</v>
      </c>
      <c r="C50" s="3" t="s">
        <v>234</v>
      </c>
      <c r="D50" s="24">
        <v>86</v>
      </c>
      <c r="E50" s="24">
        <v>96.5</v>
      </c>
      <c r="F50" s="24">
        <v>100</v>
      </c>
      <c r="G50" s="24">
        <v>96.5</v>
      </c>
      <c r="H50" s="25">
        <v>100</v>
      </c>
    </row>
    <row r="51" spans="1:8" x14ac:dyDescent="0.35">
      <c r="A51" s="81" t="s">
        <v>229</v>
      </c>
      <c r="B51" s="3" t="s">
        <v>235</v>
      </c>
      <c r="C51" s="3" t="s">
        <v>236</v>
      </c>
      <c r="D51" s="24">
        <v>79</v>
      </c>
      <c r="E51" s="24">
        <v>100</v>
      </c>
      <c r="F51" s="24">
        <v>81</v>
      </c>
      <c r="G51" s="24">
        <v>73.400000000000006</v>
      </c>
      <c r="H51" s="25">
        <v>100</v>
      </c>
    </row>
    <row r="52" spans="1:8" x14ac:dyDescent="0.35">
      <c r="A52" s="81" t="s">
        <v>229</v>
      </c>
      <c r="B52" s="3" t="s">
        <v>231</v>
      </c>
      <c r="C52" s="3" t="s">
        <v>232</v>
      </c>
      <c r="D52" s="24">
        <v>312</v>
      </c>
      <c r="E52" s="24">
        <v>98.7</v>
      </c>
      <c r="F52" s="24">
        <v>55.4</v>
      </c>
      <c r="G52" s="24">
        <v>70.5</v>
      </c>
      <c r="H52" s="25">
        <v>84.3</v>
      </c>
    </row>
    <row r="53" spans="1:8" x14ac:dyDescent="0.35">
      <c r="A53" s="81" t="s">
        <v>318</v>
      </c>
      <c r="B53" s="3" t="s">
        <v>320</v>
      </c>
      <c r="C53" s="3" t="s">
        <v>321</v>
      </c>
      <c r="D53" s="24">
        <v>310</v>
      </c>
      <c r="E53" s="24">
        <v>81.900000000000006</v>
      </c>
      <c r="F53" s="24">
        <v>40</v>
      </c>
      <c r="G53" s="24">
        <v>49.7</v>
      </c>
      <c r="H53" s="25">
        <v>77.099999999999994</v>
      </c>
    </row>
    <row r="54" spans="1:8" x14ac:dyDescent="0.35">
      <c r="A54" s="81" t="s">
        <v>318</v>
      </c>
      <c r="B54" s="3" t="s">
        <v>322</v>
      </c>
      <c r="C54" s="3" t="s">
        <v>323</v>
      </c>
      <c r="D54" s="24">
        <v>221</v>
      </c>
      <c r="E54" s="24">
        <v>91.4</v>
      </c>
      <c r="F54" s="24">
        <v>3.2</v>
      </c>
      <c r="G54" s="24">
        <v>28.1</v>
      </c>
      <c r="H54" s="25">
        <v>76.5</v>
      </c>
    </row>
    <row r="55" spans="1:8" x14ac:dyDescent="0.35">
      <c r="A55" s="81" t="s">
        <v>132</v>
      </c>
      <c r="B55" s="3" t="s">
        <v>134</v>
      </c>
      <c r="C55" s="3" t="s">
        <v>135</v>
      </c>
      <c r="D55" s="24">
        <v>113</v>
      </c>
      <c r="E55" s="24">
        <v>74.3</v>
      </c>
      <c r="F55" s="24">
        <v>36.299999999999997</v>
      </c>
      <c r="G55" s="24">
        <v>49.6</v>
      </c>
      <c r="H55" s="25">
        <v>21.2</v>
      </c>
    </row>
    <row r="56" spans="1:8" x14ac:dyDescent="0.35">
      <c r="A56" s="81" t="s">
        <v>687</v>
      </c>
      <c r="B56" s="3" t="s">
        <v>689</v>
      </c>
      <c r="C56" s="3" t="s">
        <v>690</v>
      </c>
      <c r="D56" s="24">
        <v>279</v>
      </c>
      <c r="E56" s="24">
        <v>97.5</v>
      </c>
      <c r="F56" s="24">
        <v>26.9</v>
      </c>
      <c r="G56" s="24">
        <v>46.2</v>
      </c>
      <c r="H56" s="25">
        <v>72</v>
      </c>
    </row>
    <row r="57" spans="1:8" x14ac:dyDescent="0.35">
      <c r="A57" s="81" t="s">
        <v>470</v>
      </c>
      <c r="B57" s="3" t="s">
        <v>472</v>
      </c>
      <c r="C57" s="3" t="s">
        <v>473</v>
      </c>
      <c r="D57" s="24">
        <v>184</v>
      </c>
      <c r="E57" s="24">
        <v>88.6</v>
      </c>
      <c r="F57" s="24">
        <v>94.6</v>
      </c>
      <c r="G57" s="24">
        <v>85.9</v>
      </c>
      <c r="H57" s="25">
        <v>100</v>
      </c>
    </row>
    <row r="58" spans="1:8" x14ac:dyDescent="0.35">
      <c r="A58" s="81" t="s">
        <v>470</v>
      </c>
      <c r="B58" s="3" t="s">
        <v>474</v>
      </c>
      <c r="C58" s="3" t="s">
        <v>475</v>
      </c>
      <c r="D58" s="24">
        <v>152</v>
      </c>
      <c r="E58" s="24">
        <v>59.2</v>
      </c>
      <c r="F58" s="24">
        <v>18.399999999999999</v>
      </c>
      <c r="G58" s="24">
        <v>15.1</v>
      </c>
      <c r="H58" s="25">
        <v>97.4</v>
      </c>
    </row>
    <row r="59" spans="1:8" x14ac:dyDescent="0.35">
      <c r="A59" s="81" t="s">
        <v>580</v>
      </c>
      <c r="B59" s="3" t="s">
        <v>582</v>
      </c>
      <c r="C59" s="3" t="s">
        <v>583</v>
      </c>
      <c r="D59" s="24">
        <v>159</v>
      </c>
      <c r="E59" s="24">
        <v>75.5</v>
      </c>
      <c r="F59" s="24">
        <v>0</v>
      </c>
      <c r="G59" s="24">
        <v>84.9</v>
      </c>
      <c r="H59" s="25">
        <v>96.9</v>
      </c>
    </row>
    <row r="60" spans="1:8" x14ac:dyDescent="0.35">
      <c r="A60" s="81" t="s">
        <v>580</v>
      </c>
      <c r="B60" s="3" t="s">
        <v>584</v>
      </c>
      <c r="C60" s="3" t="s">
        <v>585</v>
      </c>
      <c r="D60" s="24">
        <v>136</v>
      </c>
      <c r="E60" s="24">
        <v>94.1</v>
      </c>
      <c r="F60" s="24">
        <v>66.2</v>
      </c>
      <c r="G60" s="24">
        <v>98.5</v>
      </c>
      <c r="H60" s="25">
        <v>100</v>
      </c>
    </row>
    <row r="61" spans="1:8" x14ac:dyDescent="0.35">
      <c r="A61" s="81" t="s">
        <v>580</v>
      </c>
      <c r="B61" s="3" t="s">
        <v>586</v>
      </c>
      <c r="C61" s="3" t="s">
        <v>587</v>
      </c>
      <c r="D61" s="24">
        <v>167</v>
      </c>
      <c r="E61" s="24">
        <v>92.8</v>
      </c>
      <c r="F61" s="24">
        <v>0</v>
      </c>
      <c r="G61" s="24">
        <v>86.2</v>
      </c>
      <c r="H61" s="25">
        <v>92.2</v>
      </c>
    </row>
    <row r="62" spans="1:8" x14ac:dyDescent="0.35">
      <c r="A62" s="81" t="s">
        <v>28</v>
      </c>
      <c r="B62" s="3" t="s">
        <v>30</v>
      </c>
      <c r="C62" s="3" t="s">
        <v>31</v>
      </c>
      <c r="D62" s="24">
        <v>388</v>
      </c>
      <c r="E62" s="24">
        <v>92</v>
      </c>
      <c r="F62" s="24">
        <v>28.9</v>
      </c>
      <c r="G62" s="24">
        <v>37.6</v>
      </c>
      <c r="H62" s="25">
        <v>68.8</v>
      </c>
    </row>
    <row r="63" spans="1:8" x14ac:dyDescent="0.35">
      <c r="A63" s="81" t="s">
        <v>195</v>
      </c>
      <c r="B63" s="3" t="s">
        <v>197</v>
      </c>
      <c r="C63" s="3" t="s">
        <v>198</v>
      </c>
      <c r="D63" s="24">
        <v>252</v>
      </c>
      <c r="E63" s="24">
        <v>94.8</v>
      </c>
      <c r="F63" s="24">
        <v>56.7</v>
      </c>
      <c r="G63" s="24">
        <v>60.3</v>
      </c>
      <c r="H63" s="25">
        <v>83.3</v>
      </c>
    </row>
    <row r="64" spans="1:8" x14ac:dyDescent="0.35">
      <c r="A64" s="81" t="s">
        <v>338</v>
      </c>
      <c r="B64" s="3" t="s">
        <v>340</v>
      </c>
      <c r="C64" s="3" t="s">
        <v>341</v>
      </c>
      <c r="D64" s="24">
        <v>532</v>
      </c>
      <c r="E64" s="24">
        <v>78</v>
      </c>
      <c r="F64" s="24">
        <v>36.299999999999997</v>
      </c>
      <c r="G64" s="24">
        <v>51.5</v>
      </c>
      <c r="H64" s="25">
        <v>88.2</v>
      </c>
    </row>
    <row r="65" spans="1:8" x14ac:dyDescent="0.35">
      <c r="A65" s="81" t="s">
        <v>267</v>
      </c>
      <c r="B65" s="3" t="s">
        <v>271</v>
      </c>
      <c r="C65" s="3" t="s">
        <v>272</v>
      </c>
      <c r="D65" s="24">
        <v>359</v>
      </c>
      <c r="E65" s="24">
        <v>99.7</v>
      </c>
      <c r="F65" s="24">
        <v>40.9</v>
      </c>
      <c r="G65" s="24">
        <v>79.7</v>
      </c>
      <c r="H65" s="25">
        <v>90.8</v>
      </c>
    </row>
    <row r="66" spans="1:8" x14ac:dyDescent="0.35">
      <c r="A66" s="81" t="s">
        <v>267</v>
      </c>
      <c r="B66" s="3" t="s">
        <v>269</v>
      </c>
      <c r="C66" s="3" t="s">
        <v>270</v>
      </c>
      <c r="D66" s="24">
        <v>392</v>
      </c>
      <c r="E66" s="24">
        <v>97.2</v>
      </c>
      <c r="F66" s="24">
        <v>29.6</v>
      </c>
      <c r="G66" s="24">
        <v>71.2</v>
      </c>
      <c r="H66" s="25">
        <v>98</v>
      </c>
    </row>
    <row r="67" spans="1:8" x14ac:dyDescent="0.35">
      <c r="A67" s="81" t="s">
        <v>90</v>
      </c>
      <c r="B67" s="3" t="s">
        <v>92</v>
      </c>
      <c r="C67" s="3" t="s">
        <v>93</v>
      </c>
      <c r="D67" s="24">
        <v>340</v>
      </c>
      <c r="E67" s="24">
        <v>87.1</v>
      </c>
      <c r="F67" s="24">
        <v>45</v>
      </c>
      <c r="G67" s="24">
        <v>52.4</v>
      </c>
      <c r="H67" s="25">
        <v>90</v>
      </c>
    </row>
    <row r="68" spans="1:8" x14ac:dyDescent="0.35">
      <c r="A68" s="81" t="s">
        <v>552</v>
      </c>
      <c r="B68" s="3" t="s">
        <v>554</v>
      </c>
      <c r="C68" s="3" t="s">
        <v>555</v>
      </c>
      <c r="D68" s="24">
        <v>138</v>
      </c>
      <c r="E68" s="24">
        <v>97.1</v>
      </c>
      <c r="F68" s="24">
        <v>40.6</v>
      </c>
      <c r="G68" s="24">
        <v>26.8</v>
      </c>
      <c r="H68" s="25">
        <v>100</v>
      </c>
    </row>
    <row r="69" spans="1:8" x14ac:dyDescent="0.35">
      <c r="A69" s="81" t="s">
        <v>552</v>
      </c>
      <c r="B69" s="3" t="s">
        <v>556</v>
      </c>
      <c r="C69" s="3" t="s">
        <v>557</v>
      </c>
      <c r="D69" s="24">
        <v>110</v>
      </c>
      <c r="E69" s="24">
        <v>95.5</v>
      </c>
      <c r="F69" s="24">
        <v>37</v>
      </c>
      <c r="G69" s="24">
        <v>31.8</v>
      </c>
      <c r="H69" s="25">
        <v>99.1</v>
      </c>
    </row>
    <row r="70" spans="1:8" x14ac:dyDescent="0.35">
      <c r="A70" s="81" t="s">
        <v>374</v>
      </c>
      <c r="B70" s="3" t="s">
        <v>376</v>
      </c>
      <c r="C70" s="3" t="s">
        <v>377</v>
      </c>
      <c r="D70" s="24">
        <v>681</v>
      </c>
      <c r="E70" s="24">
        <v>100</v>
      </c>
      <c r="F70" s="24">
        <v>49.3</v>
      </c>
      <c r="G70" s="24">
        <v>44.8</v>
      </c>
      <c r="H70" s="25">
        <v>86.6</v>
      </c>
    </row>
    <row r="71" spans="1:8" x14ac:dyDescent="0.35">
      <c r="A71" s="81" t="s">
        <v>237</v>
      </c>
      <c r="B71" s="3" t="s">
        <v>691</v>
      </c>
      <c r="C71" s="3" t="s">
        <v>692</v>
      </c>
      <c r="D71" s="24">
        <v>164</v>
      </c>
      <c r="E71" s="24">
        <v>87.8</v>
      </c>
      <c r="F71" s="24">
        <v>47</v>
      </c>
      <c r="G71" s="24">
        <v>52.4</v>
      </c>
      <c r="H71" s="25">
        <v>78</v>
      </c>
    </row>
    <row r="72" spans="1:8" x14ac:dyDescent="0.35">
      <c r="A72" s="81" t="s">
        <v>237</v>
      </c>
      <c r="B72" s="3" t="s">
        <v>239</v>
      </c>
      <c r="C72" s="3" t="s">
        <v>240</v>
      </c>
      <c r="D72" s="24">
        <v>232</v>
      </c>
      <c r="E72" s="24">
        <v>86.2</v>
      </c>
      <c r="F72" s="24">
        <v>30.3</v>
      </c>
      <c r="G72" s="24">
        <v>43.5</v>
      </c>
      <c r="H72" s="25">
        <v>83.2</v>
      </c>
    </row>
    <row r="73" spans="1:8" x14ac:dyDescent="0.35">
      <c r="A73" s="81" t="s">
        <v>109</v>
      </c>
      <c r="B73" s="3" t="s">
        <v>111</v>
      </c>
      <c r="C73" s="3" t="s">
        <v>112</v>
      </c>
      <c r="D73" s="24">
        <v>52</v>
      </c>
      <c r="E73" s="24">
        <v>96.2</v>
      </c>
      <c r="F73" s="24">
        <v>100</v>
      </c>
      <c r="G73" s="24">
        <v>94.2</v>
      </c>
      <c r="H73" s="25">
        <v>100</v>
      </c>
    </row>
    <row r="74" spans="1:8" x14ac:dyDescent="0.35">
      <c r="A74" s="81" t="s">
        <v>168</v>
      </c>
      <c r="B74" s="3" t="s">
        <v>169</v>
      </c>
      <c r="C74" s="3" t="s">
        <v>170</v>
      </c>
      <c r="D74" s="24">
        <v>292</v>
      </c>
      <c r="E74" s="24">
        <v>97.9</v>
      </c>
      <c r="F74" s="24">
        <v>67.2</v>
      </c>
      <c r="G74" s="24">
        <v>90.8</v>
      </c>
      <c r="H74" s="25">
        <v>97.3</v>
      </c>
    </row>
    <row r="75" spans="1:8" x14ac:dyDescent="0.35">
      <c r="A75" s="81" t="s">
        <v>168</v>
      </c>
      <c r="B75" s="3" t="s">
        <v>166</v>
      </c>
      <c r="C75" s="3" t="s">
        <v>167</v>
      </c>
      <c r="D75" s="24">
        <v>330</v>
      </c>
      <c r="E75" s="24">
        <v>87</v>
      </c>
      <c r="F75" s="24">
        <v>62</v>
      </c>
      <c r="G75" s="24">
        <v>70.3</v>
      </c>
      <c r="H75" s="25">
        <v>87.3</v>
      </c>
    </row>
    <row r="76" spans="1:8" x14ac:dyDescent="0.35">
      <c r="A76" s="81" t="s">
        <v>42</v>
      </c>
      <c r="B76" s="3" t="s">
        <v>46</v>
      </c>
      <c r="C76" s="3" t="s">
        <v>47</v>
      </c>
      <c r="D76" s="24">
        <v>201</v>
      </c>
      <c r="E76" s="24">
        <v>97.5</v>
      </c>
      <c r="F76" s="24">
        <v>32.299999999999997</v>
      </c>
      <c r="G76" s="24">
        <v>35.299999999999997</v>
      </c>
      <c r="H76" s="25">
        <v>82.6</v>
      </c>
    </row>
    <row r="77" spans="1:8" x14ac:dyDescent="0.35">
      <c r="A77" s="81" t="s">
        <v>42</v>
      </c>
      <c r="B77" s="3" t="s">
        <v>44</v>
      </c>
      <c r="C77" s="3" t="s">
        <v>45</v>
      </c>
      <c r="D77" s="24">
        <v>455</v>
      </c>
      <c r="E77" s="24">
        <v>94.9</v>
      </c>
      <c r="F77" s="24">
        <v>31.9</v>
      </c>
      <c r="G77" s="24">
        <v>31.4</v>
      </c>
      <c r="H77" s="25">
        <v>87.5</v>
      </c>
    </row>
    <row r="78" spans="1:8" x14ac:dyDescent="0.35">
      <c r="A78" s="81" t="s">
        <v>490</v>
      </c>
      <c r="B78" s="3" t="s">
        <v>492</v>
      </c>
      <c r="C78" s="3" t="s">
        <v>493</v>
      </c>
      <c r="D78" s="24">
        <v>321</v>
      </c>
      <c r="E78" s="24">
        <v>96.3</v>
      </c>
      <c r="F78" s="24">
        <v>39.9</v>
      </c>
      <c r="G78" s="24">
        <v>55.8</v>
      </c>
      <c r="H78" s="25">
        <v>69.2</v>
      </c>
    </row>
    <row r="79" spans="1:8" x14ac:dyDescent="0.35">
      <c r="A79" s="81" t="s">
        <v>490</v>
      </c>
      <c r="B79" s="3" t="s">
        <v>494</v>
      </c>
      <c r="C79" s="3" t="s">
        <v>495</v>
      </c>
      <c r="D79" s="24">
        <v>328</v>
      </c>
      <c r="E79" s="24">
        <v>91.8</v>
      </c>
      <c r="F79" s="24">
        <v>33.799999999999997</v>
      </c>
      <c r="G79" s="24">
        <v>59.5</v>
      </c>
      <c r="H79" s="25">
        <v>80.8</v>
      </c>
    </row>
    <row r="80" spans="1:8" x14ac:dyDescent="0.35">
      <c r="A80" s="81" t="s">
        <v>10</v>
      </c>
      <c r="B80" s="3" t="s">
        <v>14</v>
      </c>
      <c r="C80" s="3" t="s">
        <v>15</v>
      </c>
      <c r="D80" s="24">
        <v>340</v>
      </c>
      <c r="E80" s="24">
        <v>70.900000000000006</v>
      </c>
      <c r="F80" s="24">
        <v>44</v>
      </c>
      <c r="G80" s="24">
        <v>47.6</v>
      </c>
      <c r="H80" s="25">
        <v>85.3</v>
      </c>
    </row>
    <row r="81" spans="1:8" x14ac:dyDescent="0.35">
      <c r="A81" s="81" t="s">
        <v>10</v>
      </c>
      <c r="B81" s="3" t="s">
        <v>462</v>
      </c>
      <c r="C81" s="3" t="s">
        <v>463</v>
      </c>
      <c r="D81" s="24">
        <v>18</v>
      </c>
      <c r="E81" s="24">
        <v>61.1</v>
      </c>
      <c r="F81" s="24">
        <v>22.2</v>
      </c>
      <c r="G81" s="24">
        <v>44.4</v>
      </c>
      <c r="H81" s="25">
        <v>61.1</v>
      </c>
    </row>
    <row r="82" spans="1:8" x14ac:dyDescent="0.35">
      <c r="A82" s="81" t="s">
        <v>10</v>
      </c>
      <c r="B82" s="3" t="s">
        <v>12</v>
      </c>
      <c r="C82" s="3" t="s">
        <v>13</v>
      </c>
      <c r="D82" s="24">
        <v>207</v>
      </c>
      <c r="E82" s="24">
        <v>91.3</v>
      </c>
      <c r="F82" s="24">
        <v>52.7</v>
      </c>
      <c r="G82" s="24">
        <v>65.7</v>
      </c>
      <c r="H82" s="25">
        <v>89.9</v>
      </c>
    </row>
    <row r="83" spans="1:8" x14ac:dyDescent="0.35">
      <c r="A83" s="81" t="s">
        <v>356</v>
      </c>
      <c r="B83" s="3" t="s">
        <v>358</v>
      </c>
      <c r="C83" s="3" t="s">
        <v>359</v>
      </c>
      <c r="D83" s="24">
        <v>410</v>
      </c>
      <c r="E83" s="24">
        <v>94.6</v>
      </c>
      <c r="F83" s="24">
        <v>19.100000000000001</v>
      </c>
      <c r="G83" s="24">
        <v>43.4</v>
      </c>
      <c r="H83" s="25">
        <v>98.8</v>
      </c>
    </row>
    <row r="84" spans="1:8" x14ac:dyDescent="0.35">
      <c r="A84" s="81" t="s">
        <v>693</v>
      </c>
      <c r="B84" s="3" t="s">
        <v>107</v>
      </c>
      <c r="C84" s="3" t="s">
        <v>108</v>
      </c>
      <c r="D84" s="24">
        <v>301</v>
      </c>
      <c r="E84" s="24">
        <v>92</v>
      </c>
      <c r="F84" s="24">
        <v>58.8</v>
      </c>
      <c r="G84" s="24">
        <v>66.099999999999994</v>
      </c>
      <c r="H84" s="25">
        <v>80.400000000000006</v>
      </c>
    </row>
    <row r="85" spans="1:8" x14ac:dyDescent="0.35">
      <c r="A85" s="81" t="s">
        <v>68</v>
      </c>
      <c r="B85" s="3" t="s">
        <v>72</v>
      </c>
      <c r="C85" s="3" t="s">
        <v>73</v>
      </c>
      <c r="D85" s="24">
        <v>358</v>
      </c>
      <c r="E85" s="24">
        <v>100</v>
      </c>
      <c r="F85" s="24">
        <v>39.4</v>
      </c>
      <c r="G85" s="24">
        <v>82.4</v>
      </c>
      <c r="H85" s="25">
        <v>86.9</v>
      </c>
    </row>
    <row r="86" spans="1:8" x14ac:dyDescent="0.35">
      <c r="A86" s="81" t="s">
        <v>68</v>
      </c>
      <c r="B86" s="3" t="s">
        <v>74</v>
      </c>
      <c r="C86" s="3" t="s">
        <v>75</v>
      </c>
      <c r="D86" s="24">
        <v>680</v>
      </c>
      <c r="E86" s="24">
        <v>91.8</v>
      </c>
      <c r="F86" s="24">
        <v>0.1</v>
      </c>
      <c r="G86" s="24">
        <v>43.4</v>
      </c>
      <c r="H86" s="25">
        <v>90.3</v>
      </c>
    </row>
    <row r="87" spans="1:8" x14ac:dyDescent="0.35">
      <c r="A87" s="81" t="s">
        <v>68</v>
      </c>
      <c r="B87" s="3" t="s">
        <v>70</v>
      </c>
      <c r="C87" s="3" t="s">
        <v>71</v>
      </c>
      <c r="D87" s="24">
        <v>682</v>
      </c>
      <c r="E87" s="24">
        <v>96.5</v>
      </c>
      <c r="F87" s="24">
        <v>33.6</v>
      </c>
      <c r="G87" s="24">
        <v>36.799999999999997</v>
      </c>
      <c r="H87" s="25">
        <v>95.5</v>
      </c>
    </row>
    <row r="88" spans="1:8" x14ac:dyDescent="0.35">
      <c r="A88" s="81" t="s">
        <v>113</v>
      </c>
      <c r="B88" s="3" t="s">
        <v>115</v>
      </c>
      <c r="C88" s="3" t="s">
        <v>116</v>
      </c>
      <c r="D88" s="24">
        <v>260</v>
      </c>
      <c r="E88" s="24">
        <v>80.8</v>
      </c>
      <c r="F88" s="24">
        <v>66.8</v>
      </c>
      <c r="G88" s="24">
        <v>58.8</v>
      </c>
      <c r="H88" s="25">
        <v>95.4</v>
      </c>
    </row>
    <row r="89" spans="1:8" x14ac:dyDescent="0.35">
      <c r="A89" s="81" t="s">
        <v>536</v>
      </c>
      <c r="B89" s="3" t="s">
        <v>538</v>
      </c>
      <c r="C89" s="3" t="s">
        <v>539</v>
      </c>
      <c r="D89" s="24">
        <v>49</v>
      </c>
      <c r="E89" s="24">
        <v>67.3</v>
      </c>
      <c r="F89" s="24">
        <v>0</v>
      </c>
      <c r="G89" s="24">
        <v>6.1</v>
      </c>
      <c r="H89" s="25">
        <v>100</v>
      </c>
    </row>
    <row r="90" spans="1:8" x14ac:dyDescent="0.35">
      <c r="A90" s="81" t="s">
        <v>536</v>
      </c>
      <c r="B90" s="3" t="s">
        <v>540</v>
      </c>
      <c r="C90" s="3" t="s">
        <v>541</v>
      </c>
      <c r="D90" s="24">
        <v>389</v>
      </c>
      <c r="E90" s="24">
        <v>82.5</v>
      </c>
      <c r="F90" s="24">
        <v>31.9</v>
      </c>
      <c r="G90" s="24">
        <v>33.200000000000003</v>
      </c>
      <c r="H90" s="25">
        <v>100</v>
      </c>
    </row>
    <row r="91" spans="1:8" x14ac:dyDescent="0.35">
      <c r="A91" s="81" t="s">
        <v>148</v>
      </c>
      <c r="B91" s="3" t="s">
        <v>150</v>
      </c>
      <c r="C91" s="3" t="s">
        <v>151</v>
      </c>
      <c r="D91" s="24">
        <v>434</v>
      </c>
      <c r="E91" s="24">
        <v>93.5</v>
      </c>
      <c r="F91" s="24">
        <v>55</v>
      </c>
      <c r="G91" s="24">
        <v>62</v>
      </c>
      <c r="H91" s="25">
        <v>86.4</v>
      </c>
    </row>
    <row r="92" spans="1:8" ht="29" x14ac:dyDescent="0.35">
      <c r="A92" s="81" t="s">
        <v>301</v>
      </c>
      <c r="B92" s="3" t="s">
        <v>303</v>
      </c>
      <c r="C92" s="3" t="s">
        <v>304</v>
      </c>
      <c r="D92" s="24">
        <v>714</v>
      </c>
      <c r="E92" s="24">
        <v>62.5</v>
      </c>
      <c r="F92" s="24">
        <v>59.4</v>
      </c>
      <c r="G92" s="24">
        <v>59.4</v>
      </c>
      <c r="H92" s="25">
        <v>100</v>
      </c>
    </row>
    <row r="93" spans="1:8" x14ac:dyDescent="0.35">
      <c r="A93" s="81" t="s">
        <v>448</v>
      </c>
      <c r="B93" s="3" t="s">
        <v>450</v>
      </c>
      <c r="C93" s="3" t="s">
        <v>451</v>
      </c>
      <c r="D93" s="24">
        <v>821</v>
      </c>
      <c r="E93" s="24">
        <v>59.4</v>
      </c>
      <c r="F93" s="24">
        <v>32.5</v>
      </c>
      <c r="G93" s="24">
        <v>33</v>
      </c>
      <c r="H93" s="25">
        <v>67.400000000000006</v>
      </c>
    </row>
    <row r="94" spans="1:8" x14ac:dyDescent="0.35">
      <c r="A94" s="81" t="s">
        <v>332</v>
      </c>
      <c r="B94" s="3" t="s">
        <v>336</v>
      </c>
      <c r="C94" s="3" t="s">
        <v>337</v>
      </c>
      <c r="D94" s="24">
        <v>251</v>
      </c>
      <c r="E94" s="24">
        <v>86.5</v>
      </c>
      <c r="F94" s="24">
        <v>51</v>
      </c>
      <c r="G94" s="24">
        <v>62.5</v>
      </c>
      <c r="H94" s="25">
        <v>67.3</v>
      </c>
    </row>
    <row r="95" spans="1:8" x14ac:dyDescent="0.35">
      <c r="A95" s="81" t="s">
        <v>332</v>
      </c>
      <c r="B95" s="3" t="s">
        <v>334</v>
      </c>
      <c r="C95" s="3" t="s">
        <v>335</v>
      </c>
      <c r="D95" s="24">
        <v>178</v>
      </c>
      <c r="E95" s="24">
        <v>62.9</v>
      </c>
      <c r="F95" s="24">
        <v>15.2</v>
      </c>
      <c r="G95" s="24">
        <v>34.799999999999997</v>
      </c>
      <c r="H95" s="25">
        <v>39.9</v>
      </c>
    </row>
    <row r="96" spans="1:8" x14ac:dyDescent="0.35">
      <c r="A96" s="81" t="s">
        <v>82</v>
      </c>
      <c r="B96" s="3" t="s">
        <v>84</v>
      </c>
      <c r="C96" s="3" t="s">
        <v>85</v>
      </c>
      <c r="D96" s="24">
        <v>130</v>
      </c>
      <c r="E96" s="24">
        <v>86.9</v>
      </c>
      <c r="F96" s="24">
        <v>5.5</v>
      </c>
      <c r="G96" s="24">
        <v>39.200000000000003</v>
      </c>
      <c r="H96" s="25">
        <v>83.8</v>
      </c>
    </row>
    <row r="97" spans="1:8" x14ac:dyDescent="0.35">
      <c r="A97" s="81" t="s">
        <v>458</v>
      </c>
      <c r="B97" s="3" t="s">
        <v>460</v>
      </c>
      <c r="C97" s="3" t="s">
        <v>461</v>
      </c>
      <c r="D97" s="24">
        <v>433</v>
      </c>
      <c r="E97" s="24">
        <v>98.4</v>
      </c>
      <c r="F97" s="24">
        <v>54.3</v>
      </c>
      <c r="G97" s="24">
        <v>59.4</v>
      </c>
      <c r="H97" s="25">
        <v>79.900000000000006</v>
      </c>
    </row>
    <row r="98" spans="1:8" x14ac:dyDescent="0.35">
      <c r="A98" s="81" t="s">
        <v>189</v>
      </c>
      <c r="B98" s="3" t="s">
        <v>191</v>
      </c>
      <c r="C98" s="3" t="s">
        <v>192</v>
      </c>
      <c r="D98" s="24">
        <v>240</v>
      </c>
      <c r="E98" s="24">
        <v>75.8</v>
      </c>
      <c r="F98" s="24">
        <v>32</v>
      </c>
      <c r="G98" s="24">
        <v>30.4</v>
      </c>
      <c r="H98" s="25">
        <v>73.8</v>
      </c>
    </row>
    <row r="99" spans="1:8" x14ac:dyDescent="0.35">
      <c r="A99" s="81" t="s">
        <v>189</v>
      </c>
      <c r="B99" s="3" t="s">
        <v>193</v>
      </c>
      <c r="C99" s="3" t="s">
        <v>194</v>
      </c>
      <c r="D99" s="24">
        <v>485</v>
      </c>
      <c r="E99" s="24">
        <v>84.5</v>
      </c>
      <c r="F99" s="24">
        <v>48.9</v>
      </c>
      <c r="G99" s="24">
        <v>54</v>
      </c>
      <c r="H99" s="25">
        <v>93.4</v>
      </c>
    </row>
    <row r="100" spans="1:8" x14ac:dyDescent="0.35">
      <c r="A100" s="81" t="s">
        <v>342</v>
      </c>
      <c r="B100" s="3" t="s">
        <v>344</v>
      </c>
      <c r="C100" s="3" t="s">
        <v>345</v>
      </c>
      <c r="D100" s="24">
        <v>201</v>
      </c>
      <c r="E100" s="24">
        <v>85.6</v>
      </c>
      <c r="F100" s="24">
        <v>40.299999999999997</v>
      </c>
      <c r="G100" s="24">
        <v>40.799999999999997</v>
      </c>
      <c r="H100" s="25">
        <v>87.6</v>
      </c>
    </row>
    <row r="101" spans="1:8" x14ac:dyDescent="0.35">
      <c r="A101" s="81" t="s">
        <v>702</v>
      </c>
      <c r="B101" s="3" t="s">
        <v>464</v>
      </c>
      <c r="C101" s="3" t="s">
        <v>465</v>
      </c>
      <c r="D101" s="24">
        <v>226</v>
      </c>
      <c r="E101" s="24">
        <v>78.3</v>
      </c>
      <c r="F101" s="24">
        <v>24</v>
      </c>
      <c r="G101" s="24">
        <v>31.4</v>
      </c>
      <c r="H101" s="25">
        <v>46</v>
      </c>
    </row>
    <row r="102" spans="1:8" x14ac:dyDescent="0.35">
      <c r="A102" s="81" t="s">
        <v>702</v>
      </c>
      <c r="B102" s="3" t="s">
        <v>466</v>
      </c>
      <c r="C102" s="3" t="s">
        <v>467</v>
      </c>
      <c r="D102" s="24">
        <v>72</v>
      </c>
      <c r="E102" s="24">
        <v>61.1</v>
      </c>
      <c r="F102" s="24">
        <v>4.2</v>
      </c>
      <c r="G102" s="24">
        <v>1.4</v>
      </c>
      <c r="H102" s="25">
        <v>8.3000000000000007</v>
      </c>
    </row>
    <row r="103" spans="1:8" x14ac:dyDescent="0.35">
      <c r="A103" s="81" t="s">
        <v>702</v>
      </c>
      <c r="B103" s="3" t="s">
        <v>468</v>
      </c>
      <c r="C103" s="3" t="s">
        <v>469</v>
      </c>
      <c r="D103" s="24">
        <v>268</v>
      </c>
      <c r="E103" s="24">
        <v>84</v>
      </c>
      <c r="F103" s="24">
        <v>29.9</v>
      </c>
      <c r="G103" s="24">
        <v>50</v>
      </c>
      <c r="H103" s="25">
        <v>63.1</v>
      </c>
    </row>
    <row r="104" spans="1:8" ht="29" x14ac:dyDescent="0.35">
      <c r="A104" s="81" t="s">
        <v>253</v>
      </c>
      <c r="B104" s="3" t="s">
        <v>257</v>
      </c>
      <c r="C104" s="3" t="s">
        <v>258</v>
      </c>
      <c r="D104" s="24">
        <v>234</v>
      </c>
      <c r="E104" s="24">
        <v>68.400000000000006</v>
      </c>
      <c r="F104" s="24">
        <v>23.1</v>
      </c>
      <c r="G104" s="24">
        <v>16.7</v>
      </c>
      <c r="H104" s="25">
        <v>29.1</v>
      </c>
    </row>
    <row r="105" spans="1:8" ht="29" x14ac:dyDescent="0.35">
      <c r="A105" s="81" t="s">
        <v>253</v>
      </c>
      <c r="B105" s="3" t="s">
        <v>255</v>
      </c>
      <c r="C105" s="3" t="s">
        <v>256</v>
      </c>
      <c r="D105" s="24">
        <v>102</v>
      </c>
      <c r="E105" s="24">
        <v>66.7</v>
      </c>
      <c r="F105" s="24">
        <v>20.6</v>
      </c>
      <c r="G105" s="24">
        <v>33.299999999999997</v>
      </c>
      <c r="H105" s="25">
        <v>44.1</v>
      </c>
    </row>
    <row r="106" spans="1:8" x14ac:dyDescent="0.35">
      <c r="A106" s="81" t="s">
        <v>406</v>
      </c>
      <c r="B106" s="3" t="s">
        <v>410</v>
      </c>
      <c r="C106" s="3" t="s">
        <v>411</v>
      </c>
      <c r="D106" s="24">
        <v>21</v>
      </c>
      <c r="E106" s="24">
        <v>47.6</v>
      </c>
      <c r="F106" s="24">
        <v>9.5</v>
      </c>
      <c r="G106" s="24">
        <v>14.3</v>
      </c>
      <c r="H106" s="25">
        <v>14.3</v>
      </c>
    </row>
    <row r="107" spans="1:8" x14ac:dyDescent="0.35">
      <c r="A107" s="81" t="s">
        <v>406</v>
      </c>
      <c r="B107" s="3" t="s">
        <v>408</v>
      </c>
      <c r="C107" s="3" t="s">
        <v>409</v>
      </c>
      <c r="D107" s="24">
        <v>70</v>
      </c>
      <c r="E107" s="24">
        <v>64.3</v>
      </c>
      <c r="F107" s="24">
        <v>12.9</v>
      </c>
      <c r="G107" s="24">
        <v>28.6</v>
      </c>
      <c r="H107" s="25">
        <v>31.4</v>
      </c>
    </row>
    <row r="108" spans="1:8" x14ac:dyDescent="0.35">
      <c r="A108" s="81" t="s">
        <v>406</v>
      </c>
      <c r="B108" s="3" t="s">
        <v>412</v>
      </c>
      <c r="C108" s="3" t="s">
        <v>413</v>
      </c>
      <c r="D108" s="24">
        <v>255</v>
      </c>
      <c r="E108" s="24">
        <v>63.1</v>
      </c>
      <c r="F108" s="24">
        <v>52.9</v>
      </c>
      <c r="G108" s="24">
        <v>53.7</v>
      </c>
      <c r="H108" s="25">
        <v>58.4</v>
      </c>
    </row>
    <row r="109" spans="1:8" x14ac:dyDescent="0.35">
      <c r="A109" s="81" t="s">
        <v>406</v>
      </c>
      <c r="B109" s="3" t="s">
        <v>414</v>
      </c>
      <c r="C109" s="3" t="s">
        <v>415</v>
      </c>
      <c r="D109" s="24">
        <v>184</v>
      </c>
      <c r="E109" s="24">
        <v>64.7</v>
      </c>
      <c r="F109" s="24">
        <v>70.099999999999994</v>
      </c>
      <c r="G109" s="24">
        <v>73.400000000000006</v>
      </c>
      <c r="H109" s="25">
        <v>75</v>
      </c>
    </row>
    <row r="110" spans="1:8" x14ac:dyDescent="0.35">
      <c r="A110" s="81" t="s">
        <v>524</v>
      </c>
      <c r="B110" s="3" t="s">
        <v>528</v>
      </c>
      <c r="C110" s="3" t="s">
        <v>529</v>
      </c>
      <c r="D110" s="24">
        <v>705</v>
      </c>
      <c r="E110" s="24">
        <v>78</v>
      </c>
      <c r="F110" s="24">
        <v>78</v>
      </c>
      <c r="G110" s="24">
        <v>89.8</v>
      </c>
      <c r="H110" s="25">
        <v>96.6</v>
      </c>
    </row>
    <row r="111" spans="1:8" x14ac:dyDescent="0.35">
      <c r="A111" s="81" t="s">
        <v>524</v>
      </c>
      <c r="B111" s="3" t="s">
        <v>526</v>
      </c>
      <c r="C111" s="3" t="s">
        <v>527</v>
      </c>
      <c r="D111" s="24">
        <v>136</v>
      </c>
      <c r="E111" s="24">
        <v>58.8</v>
      </c>
      <c r="F111" s="24">
        <v>0</v>
      </c>
      <c r="G111" s="24">
        <v>6.6</v>
      </c>
      <c r="H111" s="25">
        <v>63.2</v>
      </c>
    </row>
    <row r="112" spans="1:8" x14ac:dyDescent="0.35">
      <c r="A112" s="81" t="s">
        <v>422</v>
      </c>
      <c r="B112" s="3" t="s">
        <v>426</v>
      </c>
      <c r="C112" s="3" t="s">
        <v>427</v>
      </c>
      <c r="D112" s="24">
        <v>333</v>
      </c>
      <c r="E112" s="24">
        <v>84.4</v>
      </c>
      <c r="F112" s="24">
        <v>1.5</v>
      </c>
      <c r="G112" s="24">
        <v>47.4</v>
      </c>
      <c r="H112" s="25">
        <v>89.5</v>
      </c>
    </row>
    <row r="113" spans="1:8" x14ac:dyDescent="0.35">
      <c r="A113" s="81" t="s">
        <v>422</v>
      </c>
      <c r="B113" s="3" t="s">
        <v>424</v>
      </c>
      <c r="C113" s="3" t="s">
        <v>425</v>
      </c>
      <c r="D113" s="24">
        <v>943</v>
      </c>
      <c r="E113" s="24">
        <v>87.2</v>
      </c>
      <c r="F113" s="24">
        <v>15.5</v>
      </c>
      <c r="G113" s="24">
        <v>42.9</v>
      </c>
      <c r="H113" s="25">
        <v>82.2</v>
      </c>
    </row>
    <row r="114" spans="1:8" x14ac:dyDescent="0.35">
      <c r="A114" s="81" t="s">
        <v>277</v>
      </c>
      <c r="B114" s="3" t="s">
        <v>279</v>
      </c>
      <c r="C114" s="3" t="s">
        <v>280</v>
      </c>
      <c r="D114" s="24">
        <v>1051</v>
      </c>
      <c r="E114" s="24">
        <v>95.2</v>
      </c>
      <c r="F114" s="24">
        <v>44</v>
      </c>
      <c r="G114" s="24">
        <v>42.5</v>
      </c>
      <c r="H114" s="25">
        <v>100</v>
      </c>
    </row>
    <row r="115" spans="1:8" x14ac:dyDescent="0.35">
      <c r="A115" s="81" t="s">
        <v>221</v>
      </c>
      <c r="B115" s="3" t="s">
        <v>223</v>
      </c>
      <c r="C115" s="3" t="s">
        <v>224</v>
      </c>
      <c r="D115" s="24">
        <v>912</v>
      </c>
      <c r="E115" s="24">
        <v>81.7</v>
      </c>
      <c r="F115" s="24">
        <v>48.1</v>
      </c>
      <c r="G115" s="24">
        <v>55.6</v>
      </c>
      <c r="H115" s="25">
        <v>73.2</v>
      </c>
    </row>
    <row r="116" spans="1:8" x14ac:dyDescent="0.35">
      <c r="A116" s="81" t="s">
        <v>181</v>
      </c>
      <c r="B116" s="3" t="s">
        <v>183</v>
      </c>
      <c r="C116" s="3" t="s">
        <v>184</v>
      </c>
      <c r="D116" s="24">
        <v>147</v>
      </c>
      <c r="E116" s="24">
        <v>96.6</v>
      </c>
      <c r="F116" s="24">
        <v>26.5</v>
      </c>
      <c r="G116" s="24">
        <v>9.5</v>
      </c>
      <c r="H116" s="25">
        <v>100</v>
      </c>
    </row>
    <row r="117" spans="1:8" x14ac:dyDescent="0.35">
      <c r="A117" s="81" t="s">
        <v>225</v>
      </c>
      <c r="B117" s="3" t="s">
        <v>227</v>
      </c>
      <c r="C117" s="3" t="s">
        <v>228</v>
      </c>
      <c r="D117" s="24">
        <v>613</v>
      </c>
      <c r="E117" s="24">
        <v>95.1</v>
      </c>
      <c r="F117" s="24">
        <v>54.2</v>
      </c>
      <c r="G117" s="24">
        <v>67.5</v>
      </c>
      <c r="H117" s="25">
        <v>86.6</v>
      </c>
    </row>
    <row r="118" spans="1:8" x14ac:dyDescent="0.35">
      <c r="A118" s="81" t="s">
        <v>161</v>
      </c>
      <c r="B118" s="3" t="s">
        <v>163</v>
      </c>
      <c r="C118" s="3" t="s">
        <v>164</v>
      </c>
      <c r="D118" s="24">
        <v>41</v>
      </c>
      <c r="E118" s="24">
        <v>87.8</v>
      </c>
      <c r="F118" s="24">
        <v>48.8</v>
      </c>
      <c r="G118" s="24">
        <v>75.599999999999994</v>
      </c>
      <c r="H118" s="25">
        <v>80.5</v>
      </c>
    </row>
    <row r="119" spans="1:8" x14ac:dyDescent="0.35">
      <c r="A119" s="81" t="s">
        <v>117</v>
      </c>
      <c r="B119" s="3" t="s">
        <v>118</v>
      </c>
      <c r="C119" s="3" t="s">
        <v>119</v>
      </c>
      <c r="D119" s="24">
        <v>293</v>
      </c>
      <c r="E119" s="24">
        <v>65.900000000000006</v>
      </c>
      <c r="F119" s="24">
        <v>55.3</v>
      </c>
      <c r="G119" s="24">
        <v>62.8</v>
      </c>
      <c r="H119" s="25">
        <v>74.400000000000006</v>
      </c>
    </row>
    <row r="120" spans="1:8" x14ac:dyDescent="0.35">
      <c r="A120" s="81" t="s">
        <v>117</v>
      </c>
      <c r="B120" s="3" t="s">
        <v>153</v>
      </c>
      <c r="C120" s="3" t="s">
        <v>212</v>
      </c>
      <c r="D120" s="24">
        <v>485</v>
      </c>
      <c r="E120" s="24">
        <v>85.2</v>
      </c>
      <c r="F120" s="24">
        <v>45.6</v>
      </c>
      <c r="G120" s="24">
        <v>32.799999999999997</v>
      </c>
      <c r="H120" s="25">
        <v>86.8</v>
      </c>
    </row>
    <row r="121" spans="1:8" x14ac:dyDescent="0.35">
      <c r="A121" s="81" t="s">
        <v>76</v>
      </c>
      <c r="B121" s="3" t="s">
        <v>78</v>
      </c>
      <c r="C121" s="3" t="s">
        <v>79</v>
      </c>
      <c r="D121" s="24">
        <v>460</v>
      </c>
      <c r="E121" s="24">
        <v>97.6</v>
      </c>
      <c r="F121" s="24">
        <v>65.7</v>
      </c>
      <c r="G121" s="24">
        <v>73.900000000000006</v>
      </c>
      <c r="H121" s="25">
        <v>98.9</v>
      </c>
    </row>
    <row r="122" spans="1:8" x14ac:dyDescent="0.35">
      <c r="A122" s="81" t="s">
        <v>76</v>
      </c>
      <c r="B122" s="3" t="s">
        <v>80</v>
      </c>
      <c r="C122" s="3" t="s">
        <v>81</v>
      </c>
      <c r="D122" s="24">
        <v>302</v>
      </c>
      <c r="E122" s="24">
        <v>92.7</v>
      </c>
      <c r="F122" s="24">
        <v>40.1</v>
      </c>
      <c r="G122" s="24">
        <v>49</v>
      </c>
      <c r="H122" s="25">
        <v>89.7</v>
      </c>
    </row>
    <row r="123" spans="1:8" x14ac:dyDescent="0.35">
      <c r="A123" s="81" t="s">
        <v>48</v>
      </c>
      <c r="B123" s="3" t="s">
        <v>50</v>
      </c>
      <c r="C123" s="3" t="s">
        <v>51</v>
      </c>
      <c r="D123" s="24">
        <v>346</v>
      </c>
      <c r="E123" s="24">
        <v>92.5</v>
      </c>
      <c r="F123" s="24">
        <v>39.9</v>
      </c>
      <c r="G123" s="24">
        <v>58.7</v>
      </c>
      <c r="H123" s="25">
        <v>76.900000000000006</v>
      </c>
    </row>
    <row r="124" spans="1:8" x14ac:dyDescent="0.35">
      <c r="A124" s="81" t="s">
        <v>144</v>
      </c>
      <c r="B124" s="3" t="s">
        <v>146</v>
      </c>
      <c r="C124" s="3" t="s">
        <v>147</v>
      </c>
      <c r="D124" s="24">
        <v>198</v>
      </c>
      <c r="E124" s="24">
        <v>92.9</v>
      </c>
      <c r="F124" s="24">
        <v>68.7</v>
      </c>
      <c r="G124" s="24">
        <v>63.6</v>
      </c>
      <c r="H124" s="25">
        <v>100</v>
      </c>
    </row>
    <row r="125" spans="1:8" x14ac:dyDescent="0.35">
      <c r="A125" s="81" t="s">
        <v>346</v>
      </c>
      <c r="B125" s="3" t="s">
        <v>348</v>
      </c>
      <c r="C125" s="3" t="s">
        <v>349</v>
      </c>
      <c r="D125" s="24">
        <v>188</v>
      </c>
      <c r="E125" s="24">
        <v>88.8</v>
      </c>
      <c r="F125" s="24">
        <v>20.9</v>
      </c>
      <c r="G125" s="24">
        <v>16</v>
      </c>
      <c r="H125" s="25">
        <v>93.1</v>
      </c>
    </row>
    <row r="126" spans="1:8" x14ac:dyDescent="0.35">
      <c r="A126" s="81" t="s">
        <v>542</v>
      </c>
      <c r="B126" s="3" t="s">
        <v>544</v>
      </c>
      <c r="C126" s="3" t="s">
        <v>545</v>
      </c>
      <c r="D126" s="24">
        <v>682</v>
      </c>
      <c r="E126" s="24">
        <v>87.8</v>
      </c>
      <c r="F126" s="24">
        <v>47.4</v>
      </c>
      <c r="G126" s="24">
        <v>50.1</v>
      </c>
      <c r="H126" s="25">
        <v>96.8</v>
      </c>
    </row>
    <row r="127" spans="1:8" x14ac:dyDescent="0.35">
      <c r="A127" s="81" t="s">
        <v>542</v>
      </c>
      <c r="B127" s="3" t="s">
        <v>546</v>
      </c>
      <c r="C127" s="3" t="s">
        <v>547</v>
      </c>
      <c r="D127" s="24">
        <v>393</v>
      </c>
      <c r="E127" s="24">
        <v>87.5</v>
      </c>
      <c r="F127" s="24">
        <v>0</v>
      </c>
      <c r="G127" s="24">
        <v>26</v>
      </c>
      <c r="H127" s="25">
        <v>94.9</v>
      </c>
    </row>
    <row r="128" spans="1:8" x14ac:dyDescent="0.35">
      <c r="A128" s="81" t="s">
        <v>217</v>
      </c>
      <c r="B128" s="3" t="s">
        <v>219</v>
      </c>
      <c r="C128" s="3" t="s">
        <v>220</v>
      </c>
      <c r="D128" s="24">
        <v>1334</v>
      </c>
      <c r="E128" s="24">
        <v>79.7</v>
      </c>
      <c r="F128" s="24">
        <v>32.700000000000003</v>
      </c>
      <c r="G128" s="24">
        <v>90.2</v>
      </c>
      <c r="H128" s="25">
        <v>97.3</v>
      </c>
    </row>
    <row r="129" spans="1:8" x14ac:dyDescent="0.35">
      <c r="A129" s="81" t="s">
        <v>273</v>
      </c>
      <c r="B129" s="3" t="s">
        <v>275</v>
      </c>
      <c r="C129" s="3" t="s">
        <v>276</v>
      </c>
      <c r="D129" s="24">
        <v>369</v>
      </c>
      <c r="E129" s="24">
        <v>74.3</v>
      </c>
      <c r="F129" s="24">
        <v>25.7</v>
      </c>
      <c r="G129" s="24">
        <v>44.2</v>
      </c>
      <c r="H129" s="25">
        <v>54.2</v>
      </c>
    </row>
    <row r="130" spans="1:8" x14ac:dyDescent="0.35">
      <c r="A130" s="81" t="s">
        <v>574</v>
      </c>
      <c r="B130" s="3" t="s">
        <v>576</v>
      </c>
      <c r="C130" s="3" t="s">
        <v>577</v>
      </c>
      <c r="D130" s="24">
        <v>370</v>
      </c>
      <c r="E130" s="24">
        <v>90.8</v>
      </c>
      <c r="F130" s="24">
        <v>62.2</v>
      </c>
      <c r="G130" s="24">
        <v>93.5</v>
      </c>
      <c r="H130" s="25">
        <v>98.9</v>
      </c>
    </row>
    <row r="131" spans="1:8" x14ac:dyDescent="0.35">
      <c r="A131" s="81" t="s">
        <v>574</v>
      </c>
      <c r="B131" s="3" t="s">
        <v>578</v>
      </c>
      <c r="C131" s="3" t="s">
        <v>579</v>
      </c>
      <c r="D131" s="24">
        <v>309</v>
      </c>
      <c r="E131" s="24">
        <v>85.8</v>
      </c>
      <c r="F131" s="24">
        <v>7.1</v>
      </c>
      <c r="G131" s="24">
        <v>54.4</v>
      </c>
      <c r="H131" s="25">
        <v>96.8</v>
      </c>
    </row>
    <row r="132" spans="1:8" x14ac:dyDescent="0.35">
      <c r="A132" s="81" t="s">
        <v>207</v>
      </c>
      <c r="B132" s="3" t="s">
        <v>209</v>
      </c>
      <c r="C132" s="3" t="s">
        <v>210</v>
      </c>
      <c r="D132" s="24">
        <v>377</v>
      </c>
      <c r="E132" s="24">
        <v>55.2</v>
      </c>
      <c r="F132" s="24">
        <v>23.6</v>
      </c>
      <c r="G132" s="24">
        <v>30</v>
      </c>
      <c r="H132" s="25">
        <v>66.3</v>
      </c>
    </row>
    <row r="133" spans="1:8" x14ac:dyDescent="0.35">
      <c r="A133" s="81" t="s">
        <v>436</v>
      </c>
      <c r="B133" s="3" t="s">
        <v>440</v>
      </c>
      <c r="C133" s="3" t="s">
        <v>441</v>
      </c>
      <c r="D133" s="24">
        <v>13</v>
      </c>
      <c r="E133" s="24">
        <v>100</v>
      </c>
      <c r="F133" s="24">
        <v>38.5</v>
      </c>
      <c r="G133" s="24">
        <v>84.6</v>
      </c>
      <c r="H133" s="25">
        <v>84.6</v>
      </c>
    </row>
    <row r="134" spans="1:8" x14ac:dyDescent="0.35">
      <c r="A134" s="81" t="s">
        <v>436</v>
      </c>
      <c r="B134" s="3" t="s">
        <v>438</v>
      </c>
      <c r="C134" s="3" t="s">
        <v>439</v>
      </c>
      <c r="D134" s="24">
        <v>149</v>
      </c>
      <c r="E134" s="24">
        <v>92.6</v>
      </c>
      <c r="F134" s="24">
        <v>90.9</v>
      </c>
      <c r="G134" s="24">
        <v>88.6</v>
      </c>
      <c r="H134" s="25">
        <v>91.9</v>
      </c>
    </row>
    <row r="135" spans="1:8" x14ac:dyDescent="0.35">
      <c r="A135" s="81" t="s">
        <v>16</v>
      </c>
      <c r="B135" s="3" t="s">
        <v>20</v>
      </c>
      <c r="C135" s="3" t="s">
        <v>21</v>
      </c>
      <c r="D135" s="24">
        <v>276</v>
      </c>
      <c r="E135" s="24">
        <v>99.3</v>
      </c>
      <c r="F135" s="24">
        <v>52.4</v>
      </c>
      <c r="G135" s="24">
        <v>51.8</v>
      </c>
      <c r="H135" s="25">
        <v>98.6</v>
      </c>
    </row>
    <row r="136" spans="1:8" x14ac:dyDescent="0.35">
      <c r="A136" s="81" t="s">
        <v>703</v>
      </c>
      <c r="B136" s="3" t="s">
        <v>18</v>
      </c>
      <c r="C136" s="3" t="s">
        <v>19</v>
      </c>
      <c r="D136" s="24">
        <v>308</v>
      </c>
      <c r="E136" s="24">
        <v>99.7</v>
      </c>
      <c r="F136" s="24">
        <v>44.2</v>
      </c>
      <c r="G136" s="24">
        <v>57.1</v>
      </c>
      <c r="H136" s="25">
        <v>74.7</v>
      </c>
    </row>
    <row r="137" spans="1:8" x14ac:dyDescent="0.35">
      <c r="A137" s="81" t="s">
        <v>249</v>
      </c>
      <c r="B137" s="3" t="s">
        <v>251</v>
      </c>
      <c r="C137" s="3" t="s">
        <v>252</v>
      </c>
      <c r="D137" s="24">
        <v>302</v>
      </c>
      <c r="E137" s="24">
        <v>80.5</v>
      </c>
      <c r="F137" s="24">
        <v>53</v>
      </c>
      <c r="G137" s="24">
        <v>55.6</v>
      </c>
      <c r="H137" s="25">
        <v>85.8</v>
      </c>
    </row>
    <row r="138" spans="1:8" x14ac:dyDescent="0.35">
      <c r="A138" s="81" t="s">
        <v>245</v>
      </c>
      <c r="B138" s="3" t="s">
        <v>247</v>
      </c>
      <c r="C138" s="3" t="s">
        <v>248</v>
      </c>
      <c r="D138" s="24">
        <v>613</v>
      </c>
      <c r="E138" s="24">
        <v>96.4</v>
      </c>
      <c r="F138" s="24">
        <v>57.7</v>
      </c>
      <c r="G138" s="24">
        <v>65.099999999999994</v>
      </c>
      <c r="H138" s="25">
        <v>89.2</v>
      </c>
    </row>
    <row r="139" spans="1:8" x14ac:dyDescent="0.35">
      <c r="A139" s="81" t="s">
        <v>504</v>
      </c>
      <c r="B139" s="3" t="s">
        <v>506</v>
      </c>
      <c r="C139" s="3" t="s">
        <v>507</v>
      </c>
      <c r="D139" s="24">
        <v>547</v>
      </c>
      <c r="E139" s="24">
        <v>64.400000000000006</v>
      </c>
      <c r="F139" s="24">
        <v>17.899999999999999</v>
      </c>
      <c r="G139" s="24">
        <v>35.5</v>
      </c>
      <c r="H139" s="25">
        <v>53.7</v>
      </c>
    </row>
    <row r="140" spans="1:8" x14ac:dyDescent="0.35">
      <c r="A140" s="81" t="s">
        <v>432</v>
      </c>
      <c r="B140" s="3" t="s">
        <v>434</v>
      </c>
      <c r="C140" s="3" t="s">
        <v>435</v>
      </c>
      <c r="D140" s="24">
        <v>399</v>
      </c>
      <c r="E140" s="24">
        <v>87</v>
      </c>
      <c r="F140" s="24">
        <v>58.4</v>
      </c>
      <c r="G140" s="24">
        <v>57.4</v>
      </c>
      <c r="H140" s="25">
        <v>85.7</v>
      </c>
    </row>
    <row r="141" spans="1:8" x14ac:dyDescent="0.35">
      <c r="A141" s="81" t="s">
        <v>310</v>
      </c>
      <c r="B141" s="3" t="s">
        <v>312</v>
      </c>
      <c r="C141" s="3" t="s">
        <v>313</v>
      </c>
      <c r="D141" s="24">
        <v>306</v>
      </c>
      <c r="E141" s="24">
        <v>77.5</v>
      </c>
      <c r="F141" s="24">
        <v>37.299999999999997</v>
      </c>
      <c r="G141" s="24">
        <v>45.1</v>
      </c>
      <c r="H141" s="25">
        <v>56.2</v>
      </c>
    </row>
    <row r="142" spans="1:8" x14ac:dyDescent="0.35">
      <c r="A142" s="81" t="s">
        <v>328</v>
      </c>
      <c r="B142" s="3" t="s">
        <v>330</v>
      </c>
      <c r="C142" s="3" t="s">
        <v>331</v>
      </c>
      <c r="D142" s="24">
        <v>492</v>
      </c>
      <c r="E142" s="24">
        <v>94.9</v>
      </c>
      <c r="F142" s="24">
        <v>52</v>
      </c>
      <c r="G142" s="24">
        <v>37.4</v>
      </c>
      <c r="H142" s="25">
        <v>84.8</v>
      </c>
    </row>
    <row r="143" spans="1:8" x14ac:dyDescent="0.35">
      <c r="A143" s="81" t="s">
        <v>86</v>
      </c>
      <c r="B143" s="3" t="s">
        <v>88</v>
      </c>
      <c r="C143" s="3" t="s">
        <v>89</v>
      </c>
      <c r="D143" s="24">
        <v>213</v>
      </c>
      <c r="E143" s="24">
        <v>91.5</v>
      </c>
      <c r="F143" s="24">
        <v>36.6</v>
      </c>
      <c r="G143" s="24">
        <v>63.4</v>
      </c>
      <c r="H143" s="25">
        <v>97.7</v>
      </c>
    </row>
    <row r="144" spans="1:8" x14ac:dyDescent="0.35">
      <c r="A144" s="81" t="s">
        <v>396</v>
      </c>
      <c r="B144" s="3" t="s">
        <v>398</v>
      </c>
      <c r="C144" s="3" t="s">
        <v>399</v>
      </c>
      <c r="D144" s="24">
        <v>515</v>
      </c>
      <c r="E144" s="24">
        <v>86.6</v>
      </c>
      <c r="F144" s="24">
        <v>59.2</v>
      </c>
      <c r="G144" s="24">
        <v>78.400000000000006</v>
      </c>
      <c r="H144" s="25">
        <v>88</v>
      </c>
    </row>
    <row r="145" spans="1:8" x14ac:dyDescent="0.35">
      <c r="A145" s="81" t="s">
        <v>366</v>
      </c>
      <c r="B145" s="3" t="s">
        <v>368</v>
      </c>
      <c r="C145" s="3" t="s">
        <v>369</v>
      </c>
      <c r="D145" s="24">
        <v>110</v>
      </c>
      <c r="E145" s="24">
        <v>97.3</v>
      </c>
      <c r="F145" s="24">
        <v>30.9</v>
      </c>
      <c r="G145" s="24">
        <v>32.700000000000003</v>
      </c>
      <c r="H145" s="25">
        <v>85.5</v>
      </c>
    </row>
    <row r="146" spans="1:8" ht="29" x14ac:dyDescent="0.35">
      <c r="A146" s="81" t="s">
        <v>140</v>
      </c>
      <c r="B146" s="3" t="s">
        <v>142</v>
      </c>
      <c r="C146" s="3" t="s">
        <v>143</v>
      </c>
      <c r="D146" s="24">
        <v>452</v>
      </c>
      <c r="E146" s="24">
        <v>58.8</v>
      </c>
      <c r="F146" s="24">
        <v>14.2</v>
      </c>
      <c r="G146" s="24">
        <v>23.2</v>
      </c>
      <c r="H146" s="25">
        <v>69.2</v>
      </c>
    </row>
    <row r="147" spans="1:8" x14ac:dyDescent="0.35">
      <c r="A147" s="81" t="s">
        <v>289</v>
      </c>
      <c r="B147" s="3" t="s">
        <v>291</v>
      </c>
      <c r="C147" s="3" t="s">
        <v>292</v>
      </c>
      <c r="D147" s="24">
        <v>333</v>
      </c>
      <c r="E147" s="24">
        <v>99.7</v>
      </c>
      <c r="F147" s="24">
        <v>23.7</v>
      </c>
      <c r="G147" s="24">
        <v>48.3</v>
      </c>
      <c r="H147" s="25">
        <v>73.3</v>
      </c>
    </row>
    <row r="148" spans="1:8" x14ac:dyDescent="0.35">
      <c r="A148" s="81" t="s">
        <v>285</v>
      </c>
      <c r="B148" s="3" t="s">
        <v>287</v>
      </c>
      <c r="C148" s="3" t="s">
        <v>288</v>
      </c>
      <c r="D148" s="24">
        <v>167</v>
      </c>
      <c r="E148" s="24">
        <v>91</v>
      </c>
      <c r="F148" s="24">
        <v>43.7</v>
      </c>
      <c r="G148" s="24">
        <v>51.5</v>
      </c>
      <c r="H148" s="25">
        <v>61.7</v>
      </c>
    </row>
    <row r="149" spans="1:8" x14ac:dyDescent="0.35">
      <c r="A149" s="81" t="s">
        <v>60</v>
      </c>
      <c r="B149" s="3" t="s">
        <v>62</v>
      </c>
      <c r="C149" s="3" t="s">
        <v>63</v>
      </c>
      <c r="D149" s="24">
        <v>372</v>
      </c>
      <c r="E149" s="24">
        <v>99.7</v>
      </c>
      <c r="F149" s="24">
        <v>69</v>
      </c>
      <c r="G149" s="24">
        <v>65.900000000000006</v>
      </c>
      <c r="H149" s="25">
        <v>98.1</v>
      </c>
    </row>
    <row r="150" spans="1:8" x14ac:dyDescent="0.35">
      <c r="A150" s="81" t="s">
        <v>476</v>
      </c>
      <c r="B150" s="3" t="s">
        <v>478</v>
      </c>
      <c r="C150" s="3" t="s">
        <v>479</v>
      </c>
      <c r="D150" s="24">
        <v>92</v>
      </c>
      <c r="E150" s="24">
        <v>77.2</v>
      </c>
      <c r="F150" s="24">
        <v>0</v>
      </c>
      <c r="G150" s="24">
        <v>8.6999999999999993</v>
      </c>
      <c r="H150" s="25">
        <v>28.3</v>
      </c>
    </row>
    <row r="151" spans="1:8" x14ac:dyDescent="0.35">
      <c r="A151" s="81" t="s">
        <v>476</v>
      </c>
      <c r="B151" s="3" t="s">
        <v>482</v>
      </c>
      <c r="C151" s="3" t="s">
        <v>483</v>
      </c>
      <c r="D151" s="24">
        <v>435</v>
      </c>
      <c r="E151" s="24">
        <v>75.599999999999994</v>
      </c>
      <c r="F151" s="24">
        <v>41.6</v>
      </c>
      <c r="G151" s="24">
        <v>54.5</v>
      </c>
      <c r="H151" s="25">
        <v>85.1</v>
      </c>
    </row>
    <row r="152" spans="1:8" x14ac:dyDescent="0.35">
      <c r="A152" s="81" t="s">
        <v>476</v>
      </c>
      <c r="B152" s="3" t="s">
        <v>480</v>
      </c>
      <c r="C152" s="3" t="s">
        <v>481</v>
      </c>
      <c r="D152" s="24">
        <v>400</v>
      </c>
      <c r="E152" s="24">
        <v>86.8</v>
      </c>
      <c r="F152" s="24">
        <v>27.5</v>
      </c>
      <c r="G152" s="24">
        <v>44.5</v>
      </c>
      <c r="H152" s="25">
        <v>75.8</v>
      </c>
    </row>
    <row r="153" spans="1:8" x14ac:dyDescent="0.35">
      <c r="A153" s="81" t="s">
        <v>392</v>
      </c>
      <c r="B153" s="3" t="s">
        <v>394</v>
      </c>
      <c r="C153" s="3" t="s">
        <v>395</v>
      </c>
      <c r="D153" s="24">
        <v>282</v>
      </c>
      <c r="E153" s="24">
        <v>98.2</v>
      </c>
      <c r="F153" s="24">
        <v>0</v>
      </c>
      <c r="G153" s="24">
        <v>67</v>
      </c>
      <c r="H153" s="25">
        <v>91.1</v>
      </c>
    </row>
    <row r="154" spans="1:8" x14ac:dyDescent="0.35">
      <c r="A154" s="81" t="s">
        <v>213</v>
      </c>
      <c r="B154" s="3" t="s">
        <v>215</v>
      </c>
      <c r="C154" s="3" t="s">
        <v>216</v>
      </c>
      <c r="D154" s="24">
        <v>632</v>
      </c>
      <c r="E154" s="24">
        <v>91.6</v>
      </c>
      <c r="F154" s="24">
        <v>57.6</v>
      </c>
      <c r="G154" s="24">
        <v>61.1</v>
      </c>
      <c r="H154" s="25">
        <v>81.8</v>
      </c>
    </row>
    <row r="155" spans="1:8" x14ac:dyDescent="0.35">
      <c r="A155" s="81" t="s">
        <v>382</v>
      </c>
      <c r="B155" s="3" t="s">
        <v>390</v>
      </c>
      <c r="C155" s="3" t="s">
        <v>391</v>
      </c>
      <c r="D155" s="24">
        <v>512</v>
      </c>
      <c r="E155" s="24">
        <v>87.3</v>
      </c>
      <c r="F155" s="24">
        <v>38.700000000000003</v>
      </c>
      <c r="G155" s="24">
        <v>47.7</v>
      </c>
      <c r="H155" s="25">
        <v>79.099999999999994</v>
      </c>
    </row>
    <row r="156" spans="1:8" x14ac:dyDescent="0.35">
      <c r="A156" s="81" t="s">
        <v>382</v>
      </c>
      <c r="B156" s="3" t="s">
        <v>384</v>
      </c>
      <c r="C156" s="3" t="s">
        <v>385</v>
      </c>
      <c r="D156" s="24">
        <v>692</v>
      </c>
      <c r="E156" s="24">
        <v>92.1</v>
      </c>
      <c r="F156" s="24">
        <v>27</v>
      </c>
      <c r="G156" s="24">
        <v>35</v>
      </c>
      <c r="H156" s="25">
        <v>79.2</v>
      </c>
    </row>
    <row r="157" spans="1:8" x14ac:dyDescent="0.35">
      <c r="A157" s="81" t="s">
        <v>382</v>
      </c>
      <c r="B157" s="3" t="s">
        <v>388</v>
      </c>
      <c r="C157" s="3" t="s">
        <v>389</v>
      </c>
      <c r="D157" s="24">
        <v>13</v>
      </c>
      <c r="E157" s="24">
        <v>100</v>
      </c>
      <c r="F157" s="24">
        <v>53.8</v>
      </c>
      <c r="G157" s="24">
        <v>23.1</v>
      </c>
      <c r="H157" s="25">
        <v>92.3</v>
      </c>
    </row>
    <row r="158" spans="1:8" x14ac:dyDescent="0.35">
      <c r="A158" s="81" t="s">
        <v>696</v>
      </c>
      <c r="B158" s="3" t="s">
        <v>386</v>
      </c>
      <c r="C158" s="3" t="s">
        <v>387</v>
      </c>
      <c r="D158" s="24">
        <v>631</v>
      </c>
      <c r="E158" s="24">
        <v>91</v>
      </c>
      <c r="F158" s="24">
        <v>49</v>
      </c>
      <c r="G158" s="24">
        <v>51.2</v>
      </c>
      <c r="H158" s="25">
        <v>85.9</v>
      </c>
    </row>
    <row r="159" spans="1:8" x14ac:dyDescent="0.35">
      <c r="A159" s="81" t="s">
        <v>56</v>
      </c>
      <c r="B159" s="3" t="s">
        <v>58</v>
      </c>
      <c r="C159" s="3" t="s">
        <v>59</v>
      </c>
      <c r="D159" s="24">
        <v>270</v>
      </c>
      <c r="E159" s="24">
        <v>90.4</v>
      </c>
      <c r="F159" s="24">
        <v>43.7</v>
      </c>
      <c r="G159" s="24">
        <v>47</v>
      </c>
      <c r="H159" s="25">
        <v>100</v>
      </c>
    </row>
    <row r="160" spans="1:8" x14ac:dyDescent="0.35">
      <c r="A160" s="81" t="s">
        <v>281</v>
      </c>
      <c r="B160" s="3" t="s">
        <v>283</v>
      </c>
      <c r="C160" s="3" t="s">
        <v>284</v>
      </c>
      <c r="D160" s="24">
        <v>499</v>
      </c>
      <c r="E160" s="24">
        <v>91.2</v>
      </c>
      <c r="F160" s="24">
        <v>38.700000000000003</v>
      </c>
      <c r="G160" s="24">
        <v>31.7</v>
      </c>
      <c r="H160" s="25">
        <v>85.8</v>
      </c>
    </row>
    <row r="161" spans="1:8" x14ac:dyDescent="0.35">
      <c r="A161" s="81" t="s">
        <v>22</v>
      </c>
      <c r="B161" s="3" t="s">
        <v>24</v>
      </c>
      <c r="C161" s="3" t="s">
        <v>25</v>
      </c>
      <c r="D161" s="24">
        <v>310</v>
      </c>
      <c r="E161" s="24">
        <v>82.9</v>
      </c>
      <c r="F161" s="24">
        <v>11.7</v>
      </c>
      <c r="G161" s="24">
        <v>40</v>
      </c>
      <c r="H161" s="25">
        <v>74.5</v>
      </c>
    </row>
    <row r="162" spans="1:8" x14ac:dyDescent="0.35">
      <c r="A162" s="81" t="s">
        <v>22</v>
      </c>
      <c r="B162" s="3" t="s">
        <v>26</v>
      </c>
      <c r="C162" s="3" t="s">
        <v>27</v>
      </c>
      <c r="D162" s="24">
        <v>382</v>
      </c>
      <c r="E162" s="24">
        <v>82.7</v>
      </c>
      <c r="F162" s="24">
        <v>43.7</v>
      </c>
      <c r="G162" s="24">
        <v>46.9</v>
      </c>
      <c r="H162" s="25">
        <v>71.5</v>
      </c>
    </row>
    <row r="163" spans="1:8" ht="29" x14ac:dyDescent="0.35">
      <c r="A163" s="81" t="s">
        <v>416</v>
      </c>
      <c r="B163" s="3" t="s">
        <v>418</v>
      </c>
      <c r="C163" s="3" t="s">
        <v>419</v>
      </c>
      <c r="D163" s="24">
        <v>471</v>
      </c>
      <c r="E163" s="24">
        <v>77.900000000000006</v>
      </c>
      <c r="F163" s="24">
        <v>52.9</v>
      </c>
      <c r="G163" s="24">
        <v>76</v>
      </c>
      <c r="H163" s="25">
        <v>84.1</v>
      </c>
    </row>
    <row r="164" spans="1:8" ht="29" x14ac:dyDescent="0.35">
      <c r="A164" s="81" t="s">
        <v>416</v>
      </c>
      <c r="B164" s="3" t="s">
        <v>420</v>
      </c>
      <c r="C164" s="3" t="s">
        <v>421</v>
      </c>
      <c r="D164" s="24">
        <v>1127</v>
      </c>
      <c r="E164" s="24">
        <v>73.599999999999994</v>
      </c>
      <c r="F164" s="24">
        <v>36.4</v>
      </c>
      <c r="G164" s="24">
        <v>50.6</v>
      </c>
      <c r="H164" s="25">
        <v>61.8</v>
      </c>
    </row>
    <row r="165" spans="1:8" x14ac:dyDescent="0.35">
      <c r="A165" s="81" t="s">
        <v>484</v>
      </c>
      <c r="B165" s="3" t="s">
        <v>488</v>
      </c>
      <c r="C165" s="3" t="s">
        <v>489</v>
      </c>
      <c r="D165" s="24">
        <v>1306</v>
      </c>
      <c r="E165" s="24">
        <v>96.9</v>
      </c>
      <c r="F165" s="24">
        <v>92.5</v>
      </c>
      <c r="G165" s="24">
        <v>79.2</v>
      </c>
      <c r="H165" s="25">
        <v>95.1</v>
      </c>
    </row>
    <row r="166" spans="1:8" x14ac:dyDescent="0.35">
      <c r="A166" s="81" t="s">
        <v>484</v>
      </c>
      <c r="B166" s="3" t="s">
        <v>486</v>
      </c>
      <c r="C166" s="3" t="s">
        <v>487</v>
      </c>
      <c r="D166" s="24">
        <v>190</v>
      </c>
      <c r="E166" s="24">
        <v>87.4</v>
      </c>
      <c r="F166" s="24">
        <v>0.5</v>
      </c>
      <c r="G166" s="24">
        <v>0</v>
      </c>
      <c r="H166" s="25">
        <v>57.4</v>
      </c>
    </row>
    <row r="167" spans="1:8" x14ac:dyDescent="0.35">
      <c r="A167" s="81" t="s">
        <v>442</v>
      </c>
      <c r="B167" s="3" t="s">
        <v>446</v>
      </c>
      <c r="C167" s="3" t="s">
        <v>447</v>
      </c>
      <c r="D167" s="24">
        <v>109</v>
      </c>
      <c r="E167" s="24">
        <v>99.1</v>
      </c>
      <c r="F167" s="24">
        <v>37.6</v>
      </c>
      <c r="G167" s="24">
        <v>74.3</v>
      </c>
      <c r="H167" s="25">
        <v>87.2</v>
      </c>
    </row>
    <row r="168" spans="1:8" x14ac:dyDescent="0.35">
      <c r="A168" s="81" t="s">
        <v>442</v>
      </c>
      <c r="B168" s="3" t="s">
        <v>444</v>
      </c>
      <c r="C168" s="3" t="s">
        <v>445</v>
      </c>
      <c r="D168" s="24">
        <v>122</v>
      </c>
      <c r="E168" s="24">
        <v>97.5</v>
      </c>
      <c r="F168" s="24">
        <v>44.3</v>
      </c>
      <c r="G168" s="24">
        <v>60.7</v>
      </c>
      <c r="H168" s="25">
        <v>97.5</v>
      </c>
    </row>
    <row r="169" spans="1:8" x14ac:dyDescent="0.35">
      <c r="A169" s="81" t="s">
        <v>588</v>
      </c>
      <c r="B169" s="3" t="s">
        <v>594</v>
      </c>
      <c r="C169" s="3" t="s">
        <v>595</v>
      </c>
      <c r="D169" s="24">
        <v>180</v>
      </c>
      <c r="E169" s="24">
        <v>82.2</v>
      </c>
      <c r="F169" s="24">
        <v>4.4000000000000004</v>
      </c>
      <c r="G169" s="24">
        <v>44.4</v>
      </c>
      <c r="H169" s="25">
        <v>66.099999999999994</v>
      </c>
    </row>
    <row r="170" spans="1:8" x14ac:dyDescent="0.35">
      <c r="A170" s="81" t="s">
        <v>588</v>
      </c>
      <c r="B170" s="3" t="s">
        <v>592</v>
      </c>
      <c r="C170" s="3" t="s">
        <v>593</v>
      </c>
      <c r="D170" s="24">
        <v>330</v>
      </c>
      <c r="E170" s="24">
        <v>83.6</v>
      </c>
      <c r="F170" s="24">
        <v>60.9</v>
      </c>
      <c r="G170" s="24">
        <v>72.400000000000006</v>
      </c>
      <c r="H170" s="25">
        <v>85.5</v>
      </c>
    </row>
    <row r="171" spans="1:8" x14ac:dyDescent="0.35">
      <c r="A171" s="81" t="s">
        <v>588</v>
      </c>
      <c r="B171" s="3" t="s">
        <v>590</v>
      </c>
      <c r="C171" s="3" t="s">
        <v>591</v>
      </c>
      <c r="D171" s="24">
        <v>214</v>
      </c>
      <c r="E171" s="24">
        <v>96.7</v>
      </c>
      <c r="F171" s="24">
        <v>68.7</v>
      </c>
      <c r="G171" s="24">
        <v>72.900000000000006</v>
      </c>
      <c r="H171" s="25">
        <v>91.6</v>
      </c>
    </row>
    <row r="172" spans="1:8" x14ac:dyDescent="0.35">
      <c r="A172" s="81" t="s">
        <v>588</v>
      </c>
      <c r="B172" s="3" t="s">
        <v>596</v>
      </c>
      <c r="C172" s="3" t="s">
        <v>597</v>
      </c>
      <c r="D172" s="24">
        <v>243</v>
      </c>
      <c r="E172" s="24">
        <v>90.1</v>
      </c>
      <c r="F172" s="24">
        <v>64.2</v>
      </c>
      <c r="G172" s="24">
        <v>54.7</v>
      </c>
      <c r="H172" s="25">
        <v>88.9</v>
      </c>
    </row>
    <row r="173" spans="1:8" x14ac:dyDescent="0.35">
      <c r="A173" s="81" t="s">
        <v>98</v>
      </c>
      <c r="B173" s="3" t="s">
        <v>100</v>
      </c>
      <c r="C173" s="3" t="s">
        <v>101</v>
      </c>
      <c r="D173" s="24">
        <v>491</v>
      </c>
      <c r="E173" s="24">
        <v>50.7</v>
      </c>
      <c r="F173" s="24">
        <v>31.4</v>
      </c>
      <c r="G173" s="24">
        <v>41.8</v>
      </c>
      <c r="H173" s="25">
        <v>55.6</v>
      </c>
    </row>
    <row r="174" spans="1:8" x14ac:dyDescent="0.35">
      <c r="A174" s="81" t="s">
        <v>514</v>
      </c>
      <c r="B174" s="3" t="s">
        <v>516</v>
      </c>
      <c r="C174" s="3" t="s">
        <v>517</v>
      </c>
      <c r="D174" s="24">
        <v>309</v>
      </c>
      <c r="E174" s="24">
        <v>91.3</v>
      </c>
      <c r="F174" s="24">
        <v>49.5</v>
      </c>
      <c r="G174" s="24">
        <v>60.2</v>
      </c>
      <c r="H174" s="25">
        <v>85.1</v>
      </c>
    </row>
    <row r="175" spans="1:8" x14ac:dyDescent="0.35">
      <c r="A175" s="81" t="s">
        <v>496</v>
      </c>
      <c r="B175" s="3" t="s">
        <v>498</v>
      </c>
      <c r="C175" s="3" t="s">
        <v>499</v>
      </c>
      <c r="D175" s="24">
        <v>191</v>
      </c>
      <c r="E175" s="24">
        <v>98.4</v>
      </c>
      <c r="F175" s="24">
        <v>38.9</v>
      </c>
      <c r="G175" s="24">
        <v>64.900000000000006</v>
      </c>
      <c r="H175" s="25">
        <v>95.3</v>
      </c>
    </row>
    <row r="176" spans="1:8" x14ac:dyDescent="0.35">
      <c r="A176" s="81" t="s">
        <v>199</v>
      </c>
      <c r="B176" s="3" t="s">
        <v>201</v>
      </c>
      <c r="C176" s="3" t="s">
        <v>202</v>
      </c>
      <c r="D176" s="24">
        <v>596</v>
      </c>
      <c r="E176" s="24">
        <v>77.3</v>
      </c>
      <c r="F176" s="24">
        <v>28</v>
      </c>
      <c r="G176" s="24">
        <v>30.7</v>
      </c>
      <c r="H176" s="25">
        <v>98.2</v>
      </c>
    </row>
    <row r="177" spans="1:8" x14ac:dyDescent="0.35">
      <c r="A177" s="81" t="s">
        <v>102</v>
      </c>
      <c r="B177" s="3" t="s">
        <v>104</v>
      </c>
      <c r="C177" s="3" t="s">
        <v>105</v>
      </c>
      <c r="D177" s="24">
        <v>252</v>
      </c>
      <c r="E177" s="24">
        <v>85.3</v>
      </c>
      <c r="F177" s="24">
        <v>42.9</v>
      </c>
      <c r="G177" s="24">
        <v>50</v>
      </c>
      <c r="H177" s="25">
        <v>92.1</v>
      </c>
    </row>
    <row r="178" spans="1:8" x14ac:dyDescent="0.35">
      <c r="A178" s="81" t="s">
        <v>508</v>
      </c>
      <c r="B178" s="3" t="s">
        <v>510</v>
      </c>
      <c r="C178" s="3" t="s">
        <v>511</v>
      </c>
      <c r="D178" s="24">
        <v>439</v>
      </c>
      <c r="E178" s="24">
        <v>91.6</v>
      </c>
      <c r="F178" s="24">
        <v>49.4</v>
      </c>
      <c r="G178" s="24">
        <v>63.3</v>
      </c>
      <c r="H178" s="25">
        <v>86.3</v>
      </c>
    </row>
    <row r="179" spans="1:8" x14ac:dyDescent="0.35">
      <c r="A179" s="81" t="s">
        <v>508</v>
      </c>
      <c r="B179" s="3" t="s">
        <v>512</v>
      </c>
      <c r="C179" s="3" t="s">
        <v>513</v>
      </c>
      <c r="D179" s="24">
        <v>277</v>
      </c>
      <c r="E179" s="24">
        <v>86.3</v>
      </c>
      <c r="F179" s="24">
        <v>63.9</v>
      </c>
      <c r="G179" s="24">
        <v>73.599999999999994</v>
      </c>
      <c r="H179" s="25">
        <v>89.5</v>
      </c>
    </row>
    <row r="180" spans="1:8" x14ac:dyDescent="0.35">
      <c r="A180" s="81" t="s">
        <v>378</v>
      </c>
      <c r="B180" s="3" t="s">
        <v>380</v>
      </c>
      <c r="C180" s="3" t="s">
        <v>381</v>
      </c>
      <c r="D180" s="24">
        <v>381</v>
      </c>
      <c r="E180" s="24">
        <v>100</v>
      </c>
      <c r="F180" s="24">
        <v>44.6</v>
      </c>
      <c r="G180" s="24">
        <v>68.8</v>
      </c>
      <c r="H180" s="25">
        <v>100</v>
      </c>
    </row>
    <row r="181" spans="1:8" x14ac:dyDescent="0.35">
      <c r="A181" s="81" t="s">
        <v>293</v>
      </c>
      <c r="B181" s="3" t="s">
        <v>295</v>
      </c>
      <c r="C181" s="3" t="s">
        <v>296</v>
      </c>
      <c r="D181" s="24">
        <v>249</v>
      </c>
      <c r="E181" s="24">
        <v>89.2</v>
      </c>
      <c r="F181" s="24">
        <v>44.4</v>
      </c>
      <c r="G181" s="24">
        <v>55.8</v>
      </c>
      <c r="H181" s="25">
        <v>63.5</v>
      </c>
    </row>
    <row r="182" spans="1:8" x14ac:dyDescent="0.35">
      <c r="A182" s="81" t="s">
        <v>52</v>
      </c>
      <c r="B182" s="3" t="s">
        <v>54</v>
      </c>
      <c r="C182" s="3" t="s">
        <v>55</v>
      </c>
      <c r="D182" s="24">
        <v>361</v>
      </c>
      <c r="E182" s="24">
        <v>93.1</v>
      </c>
      <c r="F182" s="24">
        <v>51.2</v>
      </c>
      <c r="G182" s="24">
        <v>41.6</v>
      </c>
      <c r="H182" s="25">
        <v>100</v>
      </c>
    </row>
    <row r="183" spans="1:8" x14ac:dyDescent="0.35">
      <c r="A183" s="81" t="s">
        <v>126</v>
      </c>
      <c r="B183" s="3" t="s">
        <v>128</v>
      </c>
      <c r="C183" s="3" t="s">
        <v>129</v>
      </c>
      <c r="D183" s="24">
        <v>374</v>
      </c>
      <c r="E183" s="24">
        <v>81.3</v>
      </c>
      <c r="F183" s="24">
        <v>27.8</v>
      </c>
      <c r="G183" s="24">
        <v>48.9</v>
      </c>
      <c r="H183" s="25">
        <v>86.4</v>
      </c>
    </row>
    <row r="184" spans="1:8" ht="15" thickBot="1" x14ac:dyDescent="0.4">
      <c r="A184" s="83" t="s">
        <v>126</v>
      </c>
      <c r="B184" s="6" t="s">
        <v>130</v>
      </c>
      <c r="C184" s="6" t="s">
        <v>131</v>
      </c>
      <c r="D184" s="29">
        <v>371</v>
      </c>
      <c r="E184" s="29">
        <v>94.3</v>
      </c>
      <c r="F184" s="29">
        <v>21.6</v>
      </c>
      <c r="G184" s="29">
        <v>18.100000000000001</v>
      </c>
      <c r="H184" s="33">
        <v>86.5</v>
      </c>
    </row>
  </sheetData>
  <sortState xmlns:xlrd2="http://schemas.microsoft.com/office/spreadsheetml/2017/richdata2" ref="A5:H184">
    <sortCondition ref="A5:A184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45418-1F5F-426D-9255-A24B9B3A2626}">
  <dimension ref="A1:V185"/>
  <sheetViews>
    <sheetView topLeftCell="A4" zoomScale="55" zoomScaleNormal="55" workbookViewId="0">
      <selection activeCell="E57" sqref="E57"/>
    </sheetView>
  </sheetViews>
  <sheetFormatPr defaultColWidth="8.7265625" defaultRowHeight="14.5" x14ac:dyDescent="0.35"/>
  <cols>
    <col min="1" max="1" width="56.81640625" style="7" customWidth="1"/>
    <col min="2" max="2" width="13.08984375" style="7" customWidth="1"/>
    <col min="3" max="3" width="36.1796875" style="7" customWidth="1"/>
    <col min="4" max="4" width="13.54296875" style="19" bestFit="1" customWidth="1"/>
    <col min="5" max="5" width="15.7265625" style="19" customWidth="1"/>
    <col min="6" max="6" width="20.90625" style="19" bestFit="1" customWidth="1"/>
    <col min="7" max="7" width="14.6328125" style="19" bestFit="1" customWidth="1"/>
    <col min="8" max="8" width="21.1796875" style="19" bestFit="1" customWidth="1"/>
    <col min="9" max="9" width="14.7265625" style="19" bestFit="1" customWidth="1"/>
    <col min="10" max="10" width="19.453125" style="19" bestFit="1" customWidth="1"/>
    <col min="11" max="11" width="15.90625" style="19" bestFit="1" customWidth="1"/>
    <col min="12" max="12" width="16.90625" style="19" bestFit="1" customWidth="1"/>
    <col min="13" max="13" width="15.81640625" style="19" bestFit="1" customWidth="1"/>
    <col min="14" max="14" width="18.453125" style="19" bestFit="1" customWidth="1"/>
    <col min="15" max="15" width="12.36328125" style="19" bestFit="1" customWidth="1"/>
    <col min="16" max="16" width="21.26953125" style="19" customWidth="1"/>
    <col min="17" max="17" width="16.6328125" style="19" bestFit="1" customWidth="1"/>
    <col min="18" max="18" width="18.453125" style="19" bestFit="1" customWidth="1"/>
    <col min="19" max="19" width="20.1796875" style="19" bestFit="1" customWidth="1"/>
    <col min="20" max="20" width="18.90625" style="19" customWidth="1"/>
    <col min="21" max="21" width="16.81640625" style="19" bestFit="1" customWidth="1"/>
    <col min="22" max="22" width="8.7265625" style="7" customWidth="1"/>
    <col min="23" max="16384" width="8.7265625" style="7"/>
  </cols>
  <sheetData>
    <row r="1" spans="1:21" ht="44" customHeight="1" thickBot="1" x14ac:dyDescent="0.4">
      <c r="A1" s="46" t="s">
        <v>674</v>
      </c>
      <c r="B1" s="2"/>
      <c r="C1" s="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31"/>
    </row>
    <row r="2" spans="1:21" ht="87.5" thickBot="1" x14ac:dyDescent="0.4">
      <c r="A2" s="8" t="s">
        <v>645</v>
      </c>
      <c r="B2" s="13" t="s">
        <v>5</v>
      </c>
      <c r="C2" s="10" t="s">
        <v>646</v>
      </c>
      <c r="D2" s="22" t="s">
        <v>647</v>
      </c>
      <c r="E2" s="22" t="s">
        <v>652</v>
      </c>
      <c r="F2" s="22" t="s">
        <v>653</v>
      </c>
      <c r="G2" s="22" t="s">
        <v>654</v>
      </c>
      <c r="H2" s="22" t="s">
        <v>655</v>
      </c>
      <c r="I2" s="22" t="s">
        <v>656</v>
      </c>
      <c r="J2" s="22" t="s">
        <v>657</v>
      </c>
      <c r="K2" s="22" t="s">
        <v>658</v>
      </c>
      <c r="L2" s="22" t="s">
        <v>714</v>
      </c>
      <c r="M2" s="22" t="s">
        <v>659</v>
      </c>
      <c r="N2" s="22" t="s">
        <v>660</v>
      </c>
      <c r="O2" s="22" t="s">
        <v>661</v>
      </c>
      <c r="P2" s="22" t="s">
        <v>662</v>
      </c>
      <c r="Q2" s="22" t="s">
        <v>663</v>
      </c>
      <c r="R2" s="22" t="s">
        <v>664</v>
      </c>
      <c r="S2" s="22" t="s">
        <v>704</v>
      </c>
      <c r="T2" s="22" t="s">
        <v>665</v>
      </c>
      <c r="U2" s="34" t="s">
        <v>666</v>
      </c>
    </row>
    <row r="3" spans="1:21" ht="16" thickBot="1" x14ac:dyDescent="0.4">
      <c r="A3" s="69" t="s">
        <v>8</v>
      </c>
      <c r="B3" s="68"/>
      <c r="C3" s="68"/>
      <c r="D3" s="55">
        <v>62045</v>
      </c>
      <c r="E3" s="55">
        <v>67.8</v>
      </c>
      <c r="F3" s="75">
        <v>46</v>
      </c>
      <c r="G3" s="55">
        <v>84.6</v>
      </c>
      <c r="H3" s="55">
        <v>79.2</v>
      </c>
      <c r="I3" s="55">
        <v>90.8</v>
      </c>
      <c r="J3" s="55">
        <v>88.2</v>
      </c>
      <c r="K3" s="55">
        <v>67.8</v>
      </c>
      <c r="L3" s="55">
        <v>62.2</v>
      </c>
      <c r="M3" s="55">
        <v>59</v>
      </c>
      <c r="N3" s="55">
        <v>52.2</v>
      </c>
      <c r="O3" s="55">
        <v>51.1</v>
      </c>
      <c r="P3" s="55">
        <v>42.9</v>
      </c>
      <c r="Q3" s="55">
        <v>96.3</v>
      </c>
      <c r="R3" s="55">
        <v>53.3</v>
      </c>
      <c r="S3" s="55">
        <v>80.8</v>
      </c>
      <c r="T3" s="55">
        <v>37.700000000000003</v>
      </c>
      <c r="U3" s="55">
        <v>14.7</v>
      </c>
    </row>
    <row r="4" spans="1:21" ht="16" thickBot="1" x14ac:dyDescent="0.4">
      <c r="A4" s="69" t="s">
        <v>9</v>
      </c>
      <c r="B4" s="68"/>
      <c r="C4" s="68"/>
      <c r="D4" s="55">
        <v>58998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</row>
    <row r="5" spans="1:21" x14ac:dyDescent="0.35">
      <c r="A5" s="84" t="s">
        <v>136</v>
      </c>
      <c r="B5" s="3" t="s">
        <v>138</v>
      </c>
      <c r="C5" s="3" t="s">
        <v>139</v>
      </c>
      <c r="D5" s="28">
        <v>5</v>
      </c>
      <c r="E5" s="28">
        <v>50</v>
      </c>
      <c r="F5" s="28">
        <v>50</v>
      </c>
      <c r="G5" s="28">
        <v>50</v>
      </c>
      <c r="H5" s="28">
        <v>50</v>
      </c>
      <c r="I5" s="28">
        <v>100</v>
      </c>
      <c r="J5" s="28">
        <v>100</v>
      </c>
      <c r="K5" s="28">
        <v>50</v>
      </c>
      <c r="L5" s="28">
        <v>50</v>
      </c>
      <c r="M5" s="28">
        <v>50</v>
      </c>
      <c r="N5" s="28">
        <v>50</v>
      </c>
      <c r="O5" s="28">
        <v>50</v>
      </c>
      <c r="P5" s="28">
        <v>50</v>
      </c>
      <c r="Q5" s="28">
        <v>100</v>
      </c>
      <c r="R5" s="28">
        <v>0</v>
      </c>
      <c r="S5" s="28">
        <v>0</v>
      </c>
      <c r="T5" s="28">
        <v>40</v>
      </c>
      <c r="U5" s="32">
        <v>100</v>
      </c>
    </row>
    <row r="6" spans="1:21" x14ac:dyDescent="0.35">
      <c r="A6" s="84" t="s">
        <v>428</v>
      </c>
      <c r="B6" s="3" t="s">
        <v>430</v>
      </c>
      <c r="C6" s="3" t="s">
        <v>431</v>
      </c>
      <c r="D6" s="24">
        <v>507</v>
      </c>
      <c r="E6" s="24">
        <v>100</v>
      </c>
      <c r="F6" s="24">
        <v>58.8</v>
      </c>
      <c r="G6" s="24">
        <v>100</v>
      </c>
      <c r="H6" s="24">
        <v>88.7</v>
      </c>
      <c r="I6" s="24">
        <v>100</v>
      </c>
      <c r="J6" s="24">
        <v>95</v>
      </c>
      <c r="K6" s="24">
        <v>100</v>
      </c>
      <c r="L6" s="24">
        <v>61.4</v>
      </c>
      <c r="M6" s="24">
        <v>100</v>
      </c>
      <c r="N6" s="24">
        <v>62.9</v>
      </c>
      <c r="O6" s="24">
        <v>100</v>
      </c>
      <c r="P6" s="24">
        <v>42.4</v>
      </c>
      <c r="Q6" s="24">
        <v>99.6</v>
      </c>
      <c r="R6" s="24">
        <v>75.099999999999994</v>
      </c>
      <c r="S6" s="24">
        <v>87.1</v>
      </c>
      <c r="T6" s="24">
        <v>36.4</v>
      </c>
      <c r="U6" s="25">
        <v>100</v>
      </c>
    </row>
    <row r="7" spans="1:21" x14ac:dyDescent="0.35">
      <c r="A7" s="84" t="s">
        <v>171</v>
      </c>
      <c r="B7" s="3" t="s">
        <v>173</v>
      </c>
      <c r="C7" s="3" t="s">
        <v>174</v>
      </c>
      <c r="D7" s="24">
        <v>92</v>
      </c>
      <c r="E7" s="24">
        <v>54.4</v>
      </c>
      <c r="F7" s="24">
        <v>53.8</v>
      </c>
      <c r="G7" s="24">
        <v>77.5</v>
      </c>
      <c r="H7" s="24">
        <v>76.5</v>
      </c>
      <c r="I7" s="24">
        <v>87.8</v>
      </c>
      <c r="J7" s="24">
        <v>87.8</v>
      </c>
      <c r="K7" s="24">
        <v>62</v>
      </c>
      <c r="L7" s="24">
        <v>60.5</v>
      </c>
      <c r="M7" s="24">
        <v>56.4</v>
      </c>
      <c r="N7" s="24">
        <v>54.3</v>
      </c>
      <c r="O7" s="24">
        <v>100</v>
      </c>
      <c r="P7" s="24">
        <v>74.400000000000006</v>
      </c>
      <c r="Q7" s="24">
        <v>88.1</v>
      </c>
      <c r="R7" s="24">
        <v>90.4</v>
      </c>
      <c r="S7" s="24">
        <v>92.5</v>
      </c>
      <c r="T7" s="24">
        <v>68.099999999999994</v>
      </c>
      <c r="U7" s="25">
        <v>1.2</v>
      </c>
    </row>
    <row r="8" spans="1:21" x14ac:dyDescent="0.35">
      <c r="A8" s="84" t="s">
        <v>171</v>
      </c>
      <c r="B8" s="3" t="s">
        <v>175</v>
      </c>
      <c r="C8" s="3" t="s">
        <v>176</v>
      </c>
      <c r="D8" s="24">
        <v>83</v>
      </c>
      <c r="E8" s="24">
        <v>84.1</v>
      </c>
      <c r="F8" s="24">
        <v>61.7</v>
      </c>
      <c r="G8" s="24">
        <v>98.1</v>
      </c>
      <c r="H8" s="24">
        <v>85.5</v>
      </c>
      <c r="I8" s="24">
        <v>96.5</v>
      </c>
      <c r="J8" s="24">
        <v>85.9</v>
      </c>
      <c r="K8" s="24">
        <v>100</v>
      </c>
      <c r="L8" s="24">
        <v>88.7</v>
      </c>
      <c r="M8" s="24">
        <v>97.7</v>
      </c>
      <c r="N8" s="24">
        <v>70.5</v>
      </c>
      <c r="O8" s="24">
        <v>100</v>
      </c>
      <c r="P8" s="24">
        <v>79.7</v>
      </c>
      <c r="Q8" s="24">
        <v>98.7</v>
      </c>
      <c r="R8" s="24">
        <v>92.1</v>
      </c>
      <c r="S8" s="24">
        <v>98.4</v>
      </c>
      <c r="T8" s="24">
        <v>90.8</v>
      </c>
      <c r="U8" s="25">
        <v>9.6999999999999993</v>
      </c>
    </row>
    <row r="9" spans="1:21" x14ac:dyDescent="0.35">
      <c r="A9" s="84" t="s">
        <v>177</v>
      </c>
      <c r="B9" s="3" t="s">
        <v>179</v>
      </c>
      <c r="C9" s="3" t="s">
        <v>180</v>
      </c>
      <c r="D9" s="24">
        <v>513</v>
      </c>
      <c r="E9" s="24">
        <v>44.7</v>
      </c>
      <c r="F9" s="24">
        <v>43.7</v>
      </c>
      <c r="G9" s="24">
        <v>48</v>
      </c>
      <c r="H9" s="24">
        <v>46.8</v>
      </c>
      <c r="I9" s="24">
        <v>80.5</v>
      </c>
      <c r="J9" s="24">
        <v>78.599999999999994</v>
      </c>
      <c r="K9" s="24">
        <v>48.8</v>
      </c>
      <c r="L9" s="24">
        <v>47.6</v>
      </c>
      <c r="M9" s="24">
        <v>27.6</v>
      </c>
      <c r="N9" s="24">
        <v>27</v>
      </c>
      <c r="O9" s="24">
        <v>3.3</v>
      </c>
      <c r="P9" s="24">
        <v>3.2</v>
      </c>
      <c r="Q9" s="24">
        <v>100</v>
      </c>
      <c r="R9" s="24">
        <v>17.7</v>
      </c>
      <c r="S9" s="24">
        <v>32.799999999999997</v>
      </c>
      <c r="T9" s="24">
        <v>47.3</v>
      </c>
      <c r="U9" s="25">
        <v>0.2</v>
      </c>
    </row>
    <row r="10" spans="1:21" x14ac:dyDescent="0.35">
      <c r="A10" s="84" t="s">
        <v>32</v>
      </c>
      <c r="B10" s="3" t="s">
        <v>36</v>
      </c>
      <c r="C10" s="3" t="s">
        <v>37</v>
      </c>
      <c r="D10" s="24" t="s">
        <v>667</v>
      </c>
      <c r="E10" s="24" t="s">
        <v>667</v>
      </c>
      <c r="F10" s="24" t="s">
        <v>667</v>
      </c>
      <c r="G10" s="24" t="s">
        <v>667</v>
      </c>
      <c r="H10" s="24" t="s">
        <v>667</v>
      </c>
      <c r="I10" s="24" t="s">
        <v>667</v>
      </c>
      <c r="J10" s="24" t="s">
        <v>667</v>
      </c>
      <c r="K10" s="24" t="s">
        <v>667</v>
      </c>
      <c r="L10" s="24" t="s">
        <v>667</v>
      </c>
      <c r="M10" s="24" t="s">
        <v>667</v>
      </c>
      <c r="N10" s="24" t="s">
        <v>667</v>
      </c>
      <c r="O10" s="24" t="s">
        <v>667</v>
      </c>
      <c r="P10" s="24" t="s">
        <v>667</v>
      </c>
      <c r="Q10" s="24" t="s">
        <v>667</v>
      </c>
      <c r="R10" s="24" t="s">
        <v>667</v>
      </c>
      <c r="S10" s="24" t="s">
        <v>667</v>
      </c>
      <c r="T10" s="24" t="s">
        <v>667</v>
      </c>
      <c r="U10" s="25" t="s">
        <v>667</v>
      </c>
    </row>
    <row r="11" spans="1:21" x14ac:dyDescent="0.35">
      <c r="A11" s="84" t="s">
        <v>32</v>
      </c>
      <c r="B11" s="3" t="s">
        <v>34</v>
      </c>
      <c r="C11" s="3" t="s">
        <v>35</v>
      </c>
      <c r="D11" s="24">
        <v>76</v>
      </c>
      <c r="E11" s="24">
        <v>53.6</v>
      </c>
      <c r="F11" s="24">
        <v>51.7</v>
      </c>
      <c r="G11" s="24">
        <v>94.9</v>
      </c>
      <c r="H11" s="24">
        <v>94.9</v>
      </c>
      <c r="I11" s="24">
        <v>97.8</v>
      </c>
      <c r="J11" s="24">
        <v>97.8</v>
      </c>
      <c r="K11" s="24">
        <v>97.2</v>
      </c>
      <c r="L11" s="24">
        <v>89.7</v>
      </c>
      <c r="M11" s="24">
        <v>96.9</v>
      </c>
      <c r="N11" s="24">
        <v>91.2</v>
      </c>
      <c r="O11" s="24">
        <v>68.8</v>
      </c>
      <c r="P11" s="24">
        <v>68.8</v>
      </c>
      <c r="Q11" s="24">
        <v>98.6</v>
      </c>
      <c r="R11" s="24">
        <v>83.1</v>
      </c>
      <c r="S11" s="24">
        <v>85.1</v>
      </c>
      <c r="T11" s="24">
        <v>87.3</v>
      </c>
      <c r="U11" s="25">
        <v>78.599999999999994</v>
      </c>
    </row>
    <row r="12" spans="1:21" x14ac:dyDescent="0.35">
      <c r="A12" s="84" t="s">
        <v>32</v>
      </c>
      <c r="B12" s="3" t="s">
        <v>40</v>
      </c>
      <c r="C12" s="3" t="s">
        <v>41</v>
      </c>
      <c r="D12" s="24">
        <v>216</v>
      </c>
      <c r="E12" s="24">
        <v>82.4</v>
      </c>
      <c r="F12" s="24">
        <v>82.4</v>
      </c>
      <c r="G12" s="24">
        <v>96.7</v>
      </c>
      <c r="H12" s="24">
        <v>96.7</v>
      </c>
      <c r="I12" s="24">
        <v>97.6</v>
      </c>
      <c r="J12" s="24">
        <v>97.6</v>
      </c>
      <c r="K12" s="24">
        <v>88</v>
      </c>
      <c r="L12" s="24">
        <v>78.599999999999994</v>
      </c>
      <c r="M12" s="24">
        <v>90.7</v>
      </c>
      <c r="N12" s="24">
        <v>83</v>
      </c>
      <c r="O12" s="24">
        <v>38.4</v>
      </c>
      <c r="P12" s="24">
        <v>38.4</v>
      </c>
      <c r="Q12" s="24">
        <v>99.5</v>
      </c>
      <c r="R12" s="24">
        <v>68.599999999999994</v>
      </c>
      <c r="S12" s="24">
        <v>90.9</v>
      </c>
      <c r="T12" s="24">
        <v>68.7</v>
      </c>
      <c r="U12" s="25">
        <v>100</v>
      </c>
    </row>
    <row r="13" spans="1:21" x14ac:dyDescent="0.35">
      <c r="A13" s="84" t="s">
        <v>32</v>
      </c>
      <c r="B13" s="3" t="s">
        <v>38</v>
      </c>
      <c r="C13" s="3" t="s">
        <v>39</v>
      </c>
      <c r="D13" s="24">
        <v>367</v>
      </c>
      <c r="E13" s="24">
        <v>72.3</v>
      </c>
      <c r="F13" s="24">
        <v>70.099999999999994</v>
      </c>
      <c r="G13" s="24">
        <v>96.4</v>
      </c>
      <c r="H13" s="24">
        <v>95.2</v>
      </c>
      <c r="I13" s="24">
        <v>99</v>
      </c>
      <c r="J13" s="24">
        <v>99</v>
      </c>
      <c r="K13" s="24">
        <v>91.2</v>
      </c>
      <c r="L13" s="24">
        <v>83</v>
      </c>
      <c r="M13" s="24">
        <v>87.3</v>
      </c>
      <c r="N13" s="24">
        <v>80.900000000000006</v>
      </c>
      <c r="O13" s="24">
        <v>74.5</v>
      </c>
      <c r="P13" s="24">
        <v>74.5</v>
      </c>
      <c r="Q13" s="24">
        <v>99.4</v>
      </c>
      <c r="R13" s="24">
        <v>57.6</v>
      </c>
      <c r="S13" s="24">
        <v>82.6</v>
      </c>
      <c r="T13" s="24">
        <v>70.8</v>
      </c>
      <c r="U13" s="25">
        <v>56.2</v>
      </c>
    </row>
    <row r="14" spans="1:21" x14ac:dyDescent="0.35">
      <c r="A14" s="84" t="s">
        <v>120</v>
      </c>
      <c r="B14" s="3" t="s">
        <v>122</v>
      </c>
      <c r="C14" s="3" t="s">
        <v>123</v>
      </c>
      <c r="D14" s="24">
        <v>227</v>
      </c>
      <c r="E14" s="24">
        <v>28.6</v>
      </c>
      <c r="F14" s="24">
        <v>28.6</v>
      </c>
      <c r="G14" s="24">
        <v>75</v>
      </c>
      <c r="H14" s="24">
        <v>75</v>
      </c>
      <c r="I14" s="24">
        <v>88.9</v>
      </c>
      <c r="J14" s="24">
        <v>88.9</v>
      </c>
      <c r="K14" s="24">
        <v>28.6</v>
      </c>
      <c r="L14" s="24">
        <v>28.6</v>
      </c>
      <c r="M14" s="24">
        <v>28.6</v>
      </c>
      <c r="N14" s="24">
        <v>28.6</v>
      </c>
      <c r="O14" s="24">
        <v>66.7</v>
      </c>
      <c r="P14" s="24">
        <v>66.7</v>
      </c>
      <c r="Q14" s="24">
        <v>94.3</v>
      </c>
      <c r="R14" s="24">
        <v>36.299999999999997</v>
      </c>
      <c r="S14" s="24">
        <v>30</v>
      </c>
      <c r="T14" s="24">
        <v>14.9</v>
      </c>
      <c r="U14" s="25">
        <v>0.5</v>
      </c>
    </row>
    <row r="15" spans="1:21" x14ac:dyDescent="0.35">
      <c r="A15" s="84" t="s">
        <v>120</v>
      </c>
      <c r="B15" s="3" t="s">
        <v>124</v>
      </c>
      <c r="C15" s="3" t="s">
        <v>125</v>
      </c>
      <c r="D15" s="24">
        <v>337</v>
      </c>
      <c r="E15" s="24">
        <v>40.299999999999997</v>
      </c>
      <c r="F15" s="24">
        <v>38.5</v>
      </c>
      <c r="G15" s="24">
        <v>74</v>
      </c>
      <c r="H15" s="24">
        <v>70.8</v>
      </c>
      <c r="I15" s="24">
        <v>89.5</v>
      </c>
      <c r="J15" s="24">
        <v>86.6</v>
      </c>
      <c r="K15" s="24">
        <v>69.599999999999994</v>
      </c>
      <c r="L15" s="24">
        <v>67.8</v>
      </c>
      <c r="M15" s="24">
        <v>54.8</v>
      </c>
      <c r="N15" s="24">
        <v>51.5</v>
      </c>
      <c r="O15" s="24">
        <v>62.9</v>
      </c>
      <c r="P15" s="24">
        <v>61.3</v>
      </c>
      <c r="Q15" s="24">
        <v>66.2</v>
      </c>
      <c r="R15" s="24">
        <v>38.9</v>
      </c>
      <c r="S15" s="24">
        <v>68.5</v>
      </c>
      <c r="T15" s="24">
        <v>38.299999999999997</v>
      </c>
      <c r="U15" s="25">
        <v>16.399999999999999</v>
      </c>
    </row>
    <row r="16" spans="1:21" x14ac:dyDescent="0.35">
      <c r="A16" s="84" t="s">
        <v>548</v>
      </c>
      <c r="B16" s="3" t="s">
        <v>550</v>
      </c>
      <c r="C16" s="3" t="s">
        <v>551</v>
      </c>
      <c r="D16" s="24">
        <v>450</v>
      </c>
      <c r="E16" s="24">
        <v>61.2</v>
      </c>
      <c r="F16" s="24">
        <v>60.8</v>
      </c>
      <c r="G16" s="24">
        <v>74.7</v>
      </c>
      <c r="H16" s="24">
        <v>74.2</v>
      </c>
      <c r="I16" s="24">
        <v>92.5</v>
      </c>
      <c r="J16" s="24">
        <v>92</v>
      </c>
      <c r="K16" s="24">
        <v>59.6</v>
      </c>
      <c r="L16" s="24">
        <v>59.3</v>
      </c>
      <c r="M16" s="24">
        <v>51.7</v>
      </c>
      <c r="N16" s="24">
        <v>51.4</v>
      </c>
      <c r="O16" s="24">
        <v>50.6</v>
      </c>
      <c r="P16" s="24">
        <v>50.3</v>
      </c>
      <c r="Q16" s="24">
        <v>100</v>
      </c>
      <c r="R16" s="24">
        <v>55.6</v>
      </c>
      <c r="S16" s="24">
        <v>82.4</v>
      </c>
      <c r="T16" s="24">
        <v>17.899999999999999</v>
      </c>
      <c r="U16" s="25">
        <v>6.9</v>
      </c>
    </row>
    <row r="17" spans="1:21" x14ac:dyDescent="0.35">
      <c r="A17" s="84" t="s">
        <v>306</v>
      </c>
      <c r="B17" s="3" t="s">
        <v>308</v>
      </c>
      <c r="C17" s="3" t="s">
        <v>309</v>
      </c>
      <c r="D17" s="24">
        <v>393</v>
      </c>
      <c r="E17" s="24">
        <v>80</v>
      </c>
      <c r="F17" s="24">
        <v>58</v>
      </c>
      <c r="G17" s="24">
        <v>87.8</v>
      </c>
      <c r="H17" s="24">
        <v>77.7</v>
      </c>
      <c r="I17" s="24">
        <v>94.8</v>
      </c>
      <c r="J17" s="24">
        <v>88.2</v>
      </c>
      <c r="K17" s="24">
        <v>79.3</v>
      </c>
      <c r="L17" s="24">
        <v>68.099999999999994</v>
      </c>
      <c r="M17" s="24">
        <v>69.3</v>
      </c>
      <c r="N17" s="24">
        <v>57.9</v>
      </c>
      <c r="O17" s="24">
        <v>66.7</v>
      </c>
      <c r="P17" s="24">
        <v>48.3</v>
      </c>
      <c r="Q17" s="24">
        <v>84.4</v>
      </c>
      <c r="R17" s="24">
        <v>37.9</v>
      </c>
      <c r="S17" s="24">
        <v>65.8</v>
      </c>
      <c r="T17" s="24">
        <v>28.2</v>
      </c>
      <c r="U17" s="25">
        <v>6.6</v>
      </c>
    </row>
    <row r="18" spans="1:21" x14ac:dyDescent="0.35">
      <c r="A18" s="84" t="s">
        <v>64</v>
      </c>
      <c r="B18" s="3" t="s">
        <v>66</v>
      </c>
      <c r="C18" s="3" t="s">
        <v>67</v>
      </c>
      <c r="D18" s="24">
        <v>554</v>
      </c>
      <c r="E18" s="24">
        <v>92.1</v>
      </c>
      <c r="F18" s="24">
        <v>64.099999999999994</v>
      </c>
      <c r="G18" s="24">
        <v>95.6</v>
      </c>
      <c r="H18" s="24">
        <v>94.2</v>
      </c>
      <c r="I18" s="24">
        <v>94.8</v>
      </c>
      <c r="J18" s="24">
        <v>94.8</v>
      </c>
      <c r="K18" s="24">
        <v>92.2</v>
      </c>
      <c r="L18" s="24">
        <v>86.2</v>
      </c>
      <c r="M18" s="24">
        <v>90.6</v>
      </c>
      <c r="N18" s="24">
        <v>85.6</v>
      </c>
      <c r="O18" s="24">
        <v>65.7</v>
      </c>
      <c r="P18" s="24">
        <v>24</v>
      </c>
      <c r="Q18" s="24">
        <v>97.2</v>
      </c>
      <c r="R18" s="24">
        <v>37.5</v>
      </c>
      <c r="S18" s="24">
        <v>77.3</v>
      </c>
      <c r="T18" s="24">
        <v>15.5</v>
      </c>
      <c r="U18" s="25">
        <v>0.2</v>
      </c>
    </row>
    <row r="19" spans="1:21" x14ac:dyDescent="0.35">
      <c r="A19" s="84" t="s">
        <v>564</v>
      </c>
      <c r="B19" s="3" t="s">
        <v>566</v>
      </c>
      <c r="C19" s="3" t="s">
        <v>567</v>
      </c>
      <c r="D19" s="24">
        <v>258</v>
      </c>
      <c r="E19" s="24">
        <v>34.1</v>
      </c>
      <c r="F19" s="24">
        <v>34.1</v>
      </c>
      <c r="G19" s="24">
        <v>63.6</v>
      </c>
      <c r="H19" s="24">
        <v>63.6</v>
      </c>
      <c r="I19" s="24">
        <v>84.8</v>
      </c>
      <c r="J19" s="24">
        <v>84.8</v>
      </c>
      <c r="K19" s="24">
        <v>40</v>
      </c>
      <c r="L19" s="24">
        <v>40</v>
      </c>
      <c r="M19" s="24">
        <v>25.6</v>
      </c>
      <c r="N19" s="24">
        <v>25.6</v>
      </c>
      <c r="O19" s="24">
        <v>24.4</v>
      </c>
      <c r="P19" s="24">
        <v>23.9</v>
      </c>
      <c r="Q19" s="24">
        <v>97.7</v>
      </c>
      <c r="R19" s="24">
        <v>16.8</v>
      </c>
      <c r="S19" s="24">
        <v>40</v>
      </c>
      <c r="T19" s="24">
        <v>41.9</v>
      </c>
      <c r="U19" s="25">
        <v>0.5</v>
      </c>
    </row>
    <row r="20" spans="1:21" x14ac:dyDescent="0.35">
      <c r="A20" s="84" t="s">
        <v>564</v>
      </c>
      <c r="B20" s="3" t="s">
        <v>568</v>
      </c>
      <c r="C20" s="3" t="s">
        <v>569</v>
      </c>
      <c r="D20" s="24">
        <v>171</v>
      </c>
      <c r="E20" s="24">
        <v>29.3</v>
      </c>
      <c r="F20" s="24">
        <v>29.3</v>
      </c>
      <c r="G20" s="24">
        <v>75.3</v>
      </c>
      <c r="H20" s="24">
        <v>75.3</v>
      </c>
      <c r="I20" s="24">
        <v>86.9</v>
      </c>
      <c r="J20" s="24">
        <v>86.9</v>
      </c>
      <c r="K20" s="24">
        <v>63.1</v>
      </c>
      <c r="L20" s="24">
        <v>63.1</v>
      </c>
      <c r="M20" s="24">
        <v>55.6</v>
      </c>
      <c r="N20" s="24">
        <v>55.6</v>
      </c>
      <c r="O20" s="24">
        <v>67.5</v>
      </c>
      <c r="P20" s="24">
        <v>67.5</v>
      </c>
      <c r="Q20" s="24">
        <v>100</v>
      </c>
      <c r="R20" s="24">
        <v>54.2</v>
      </c>
      <c r="S20" s="24">
        <v>76.2</v>
      </c>
      <c r="T20" s="24">
        <v>40.9</v>
      </c>
      <c r="U20" s="25">
        <v>1.3</v>
      </c>
    </row>
    <row r="21" spans="1:21" s="94" customFormat="1" x14ac:dyDescent="0.35">
      <c r="A21" s="92" t="s">
        <v>518</v>
      </c>
      <c r="B21" s="93" t="s">
        <v>520</v>
      </c>
      <c r="C21" s="93" t="s">
        <v>521</v>
      </c>
      <c r="D21" s="89" t="s">
        <v>667</v>
      </c>
      <c r="E21" s="89" t="s">
        <v>667</v>
      </c>
      <c r="F21" s="89" t="s">
        <v>667</v>
      </c>
      <c r="G21" s="89" t="s">
        <v>667</v>
      </c>
      <c r="H21" s="89" t="s">
        <v>667</v>
      </c>
      <c r="I21" s="89" t="s">
        <v>667</v>
      </c>
      <c r="J21" s="89" t="s">
        <v>667</v>
      </c>
      <c r="K21" s="89" t="s">
        <v>667</v>
      </c>
      <c r="L21" s="89" t="s">
        <v>667</v>
      </c>
      <c r="M21" s="89" t="s">
        <v>667</v>
      </c>
      <c r="N21" s="89" t="s">
        <v>667</v>
      </c>
      <c r="O21" s="89" t="s">
        <v>667</v>
      </c>
      <c r="P21" s="89" t="s">
        <v>667</v>
      </c>
      <c r="Q21" s="89" t="s">
        <v>667</v>
      </c>
      <c r="R21" s="89" t="s">
        <v>667</v>
      </c>
      <c r="S21" s="89" t="s">
        <v>667</v>
      </c>
      <c r="T21" s="89" t="s">
        <v>667</v>
      </c>
      <c r="U21" s="90" t="s">
        <v>667</v>
      </c>
    </row>
    <row r="22" spans="1:21" s="94" customFormat="1" x14ac:dyDescent="0.35">
      <c r="A22" s="92" t="s">
        <v>518</v>
      </c>
      <c r="B22" s="93" t="s">
        <v>522</v>
      </c>
      <c r="C22" s="93" t="s">
        <v>523</v>
      </c>
      <c r="D22" s="89" t="s">
        <v>667</v>
      </c>
      <c r="E22" s="89" t="s">
        <v>667</v>
      </c>
      <c r="F22" s="89" t="s">
        <v>667</v>
      </c>
      <c r="G22" s="89" t="s">
        <v>667</v>
      </c>
      <c r="H22" s="89" t="s">
        <v>667</v>
      </c>
      <c r="I22" s="89" t="s">
        <v>667</v>
      </c>
      <c r="J22" s="89" t="s">
        <v>667</v>
      </c>
      <c r="K22" s="89" t="s">
        <v>667</v>
      </c>
      <c r="L22" s="89" t="s">
        <v>667</v>
      </c>
      <c r="M22" s="89" t="s">
        <v>667</v>
      </c>
      <c r="N22" s="89" t="s">
        <v>667</v>
      </c>
      <c r="O22" s="89" t="s">
        <v>667</v>
      </c>
      <c r="P22" s="89" t="s">
        <v>667</v>
      </c>
      <c r="Q22" s="89" t="s">
        <v>667</v>
      </c>
      <c r="R22" s="89" t="s">
        <v>667</v>
      </c>
      <c r="S22" s="89" t="s">
        <v>667</v>
      </c>
      <c r="T22" s="89" t="s">
        <v>667</v>
      </c>
      <c r="U22" s="90" t="s">
        <v>667</v>
      </c>
    </row>
    <row r="23" spans="1:21" x14ac:dyDescent="0.35">
      <c r="A23" s="84" t="s">
        <v>203</v>
      </c>
      <c r="B23" s="3" t="s">
        <v>205</v>
      </c>
      <c r="C23" s="3" t="s">
        <v>206</v>
      </c>
      <c r="D23" s="24">
        <v>450</v>
      </c>
      <c r="E23" s="24">
        <v>44.4</v>
      </c>
      <c r="F23" s="24">
        <v>39.1</v>
      </c>
      <c r="G23" s="24">
        <v>71.599999999999994</v>
      </c>
      <c r="H23" s="24">
        <v>70.099999999999994</v>
      </c>
      <c r="I23" s="24">
        <v>89.4</v>
      </c>
      <c r="J23" s="24">
        <v>89.4</v>
      </c>
      <c r="K23" s="24">
        <v>60.7</v>
      </c>
      <c r="L23" s="24">
        <v>55.5</v>
      </c>
      <c r="M23" s="24">
        <v>48.3</v>
      </c>
      <c r="N23" s="24">
        <v>43.8</v>
      </c>
      <c r="O23" s="24">
        <v>57.1</v>
      </c>
      <c r="P23" s="24">
        <v>2.2000000000000002</v>
      </c>
      <c r="Q23" s="24">
        <v>93.6</v>
      </c>
      <c r="R23" s="24">
        <v>55.4</v>
      </c>
      <c r="S23" s="24">
        <v>69.400000000000006</v>
      </c>
      <c r="T23" s="24">
        <v>61.1</v>
      </c>
      <c r="U23" s="25">
        <v>6.2</v>
      </c>
    </row>
    <row r="24" spans="1:21" x14ac:dyDescent="0.35">
      <c r="A24" s="84" t="s">
        <v>360</v>
      </c>
      <c r="B24" s="3" t="s">
        <v>364</v>
      </c>
      <c r="C24" s="3" t="s">
        <v>365</v>
      </c>
      <c r="D24" s="24">
        <v>227</v>
      </c>
      <c r="E24" s="24">
        <v>100</v>
      </c>
      <c r="F24" s="24">
        <v>39.1</v>
      </c>
      <c r="G24" s="24">
        <v>100</v>
      </c>
      <c r="H24" s="24">
        <v>91.2</v>
      </c>
      <c r="I24" s="24">
        <v>96.2</v>
      </c>
      <c r="J24" s="24">
        <v>95.1</v>
      </c>
      <c r="K24" s="24">
        <v>100</v>
      </c>
      <c r="L24" s="24">
        <v>84.1</v>
      </c>
      <c r="M24" s="24">
        <v>100</v>
      </c>
      <c r="N24" s="24">
        <v>80.7</v>
      </c>
      <c r="O24" s="24">
        <v>88.2</v>
      </c>
      <c r="P24" s="24">
        <v>78.900000000000006</v>
      </c>
      <c r="Q24" s="24">
        <v>100</v>
      </c>
      <c r="R24" s="24">
        <v>52.9</v>
      </c>
      <c r="S24" s="24">
        <v>88</v>
      </c>
      <c r="T24" s="24">
        <v>45.9</v>
      </c>
      <c r="U24" s="25">
        <v>14.8</v>
      </c>
    </row>
    <row r="25" spans="1:21" x14ac:dyDescent="0.35">
      <c r="A25" s="84" t="s">
        <v>360</v>
      </c>
      <c r="B25" s="3" t="s">
        <v>362</v>
      </c>
      <c r="C25" s="3" t="s">
        <v>363</v>
      </c>
      <c r="D25" s="24">
        <v>379</v>
      </c>
      <c r="E25" s="24">
        <v>98</v>
      </c>
      <c r="F25" s="24">
        <v>50.5</v>
      </c>
      <c r="G25" s="24">
        <v>100</v>
      </c>
      <c r="H25" s="24">
        <v>87.4</v>
      </c>
      <c r="I25" s="24">
        <v>95.4</v>
      </c>
      <c r="J25" s="24">
        <v>95.4</v>
      </c>
      <c r="K25" s="24">
        <v>100</v>
      </c>
      <c r="L25" s="24">
        <v>76.8</v>
      </c>
      <c r="M25" s="24">
        <v>98.4</v>
      </c>
      <c r="N25" s="24">
        <v>70.5</v>
      </c>
      <c r="O25" s="24">
        <v>77.900000000000006</v>
      </c>
      <c r="P25" s="24">
        <v>77.099999999999994</v>
      </c>
      <c r="Q25" s="24">
        <v>98.8</v>
      </c>
      <c r="R25" s="24">
        <v>56</v>
      </c>
      <c r="S25" s="24">
        <v>83</v>
      </c>
      <c r="T25" s="24">
        <v>33.299999999999997</v>
      </c>
      <c r="U25" s="25">
        <v>0.6</v>
      </c>
    </row>
    <row r="26" spans="1:21" x14ac:dyDescent="0.35">
      <c r="A26" s="84" t="s">
        <v>185</v>
      </c>
      <c r="B26" s="3" t="s">
        <v>187</v>
      </c>
      <c r="C26" s="3" t="s">
        <v>188</v>
      </c>
      <c r="D26" s="24">
        <v>103</v>
      </c>
      <c r="E26" s="24">
        <v>66.7</v>
      </c>
      <c r="F26" s="24">
        <v>66.7</v>
      </c>
      <c r="G26" s="24">
        <v>69.2</v>
      </c>
      <c r="H26" s="24">
        <v>69.2</v>
      </c>
      <c r="I26" s="24">
        <v>87.5</v>
      </c>
      <c r="J26" s="24">
        <v>87.5</v>
      </c>
      <c r="K26" s="24">
        <v>53.8</v>
      </c>
      <c r="L26" s="24">
        <v>50</v>
      </c>
      <c r="M26" s="24">
        <v>36.4</v>
      </c>
      <c r="N26" s="24">
        <v>33.299999999999997</v>
      </c>
      <c r="O26" s="24">
        <v>50</v>
      </c>
      <c r="P26" s="24">
        <v>37.5</v>
      </c>
      <c r="Q26" s="24">
        <v>100</v>
      </c>
      <c r="R26" s="24">
        <v>28.6</v>
      </c>
      <c r="S26" s="24">
        <v>71.400000000000006</v>
      </c>
      <c r="T26" s="24">
        <v>20.5</v>
      </c>
      <c r="U26" s="25">
        <v>0</v>
      </c>
    </row>
    <row r="27" spans="1:21" x14ac:dyDescent="0.35">
      <c r="A27" s="84" t="s">
        <v>263</v>
      </c>
      <c r="B27" s="3" t="s">
        <v>265</v>
      </c>
      <c r="C27" s="3" t="s">
        <v>266</v>
      </c>
      <c r="D27" s="24">
        <v>491</v>
      </c>
      <c r="E27" s="24">
        <v>87.9</v>
      </c>
      <c r="F27" s="24">
        <v>66.3</v>
      </c>
      <c r="G27" s="24">
        <v>100</v>
      </c>
      <c r="H27" s="24">
        <v>91</v>
      </c>
      <c r="I27" s="24">
        <v>96.8</v>
      </c>
      <c r="J27" s="24">
        <v>94.6</v>
      </c>
      <c r="K27" s="24">
        <v>53.5</v>
      </c>
      <c r="L27" s="24">
        <v>48.3</v>
      </c>
      <c r="M27" s="24">
        <v>63.5</v>
      </c>
      <c r="N27" s="24">
        <v>54.4</v>
      </c>
      <c r="O27" s="24">
        <v>20.2</v>
      </c>
      <c r="P27" s="24">
        <v>18.899999999999999</v>
      </c>
      <c r="Q27" s="24">
        <v>99.1</v>
      </c>
      <c r="R27" s="24">
        <v>57.3</v>
      </c>
      <c r="S27" s="24">
        <v>82.9</v>
      </c>
      <c r="T27" s="24">
        <v>30.5</v>
      </c>
      <c r="U27" s="25">
        <v>24.4</v>
      </c>
    </row>
    <row r="28" spans="1:21" x14ac:dyDescent="0.35">
      <c r="A28" s="84" t="s">
        <v>558</v>
      </c>
      <c r="B28" s="3" t="s">
        <v>560</v>
      </c>
      <c r="C28" s="3" t="s">
        <v>561</v>
      </c>
      <c r="D28" s="24">
        <v>87</v>
      </c>
      <c r="E28" s="24">
        <v>77.8</v>
      </c>
      <c r="F28" s="24">
        <v>66.7</v>
      </c>
      <c r="G28" s="24">
        <v>100</v>
      </c>
      <c r="H28" s="24">
        <v>90.9</v>
      </c>
      <c r="I28" s="24">
        <v>100</v>
      </c>
      <c r="J28" s="24">
        <v>91.3</v>
      </c>
      <c r="K28" s="24">
        <v>92.9</v>
      </c>
      <c r="L28" s="24">
        <v>52</v>
      </c>
      <c r="M28" s="24">
        <v>100</v>
      </c>
      <c r="N28" s="24">
        <v>50</v>
      </c>
      <c r="O28" s="24">
        <v>52.4</v>
      </c>
      <c r="P28" s="24">
        <v>42.3</v>
      </c>
      <c r="Q28" s="24">
        <v>53.3</v>
      </c>
      <c r="R28" s="24">
        <v>76</v>
      </c>
      <c r="S28" s="24">
        <v>88.5</v>
      </c>
      <c r="T28" s="24">
        <v>34.700000000000003</v>
      </c>
      <c r="U28" s="25">
        <v>22.7</v>
      </c>
    </row>
    <row r="29" spans="1:21" x14ac:dyDescent="0.35">
      <c r="A29" s="84" t="s">
        <v>558</v>
      </c>
      <c r="B29" s="3" t="s">
        <v>562</v>
      </c>
      <c r="C29" s="3" t="s">
        <v>563</v>
      </c>
      <c r="D29" s="24">
        <v>298</v>
      </c>
      <c r="E29" s="24">
        <v>84.2</v>
      </c>
      <c r="F29" s="24">
        <v>49.2</v>
      </c>
      <c r="G29" s="24">
        <v>91</v>
      </c>
      <c r="H29" s="24">
        <v>89.7</v>
      </c>
      <c r="I29" s="24">
        <v>96.1</v>
      </c>
      <c r="J29" s="24">
        <v>94.9</v>
      </c>
      <c r="K29" s="24">
        <v>55.6</v>
      </c>
      <c r="L29" s="24">
        <v>47.9</v>
      </c>
      <c r="M29" s="24">
        <v>51.9</v>
      </c>
      <c r="N29" s="24">
        <v>44.3</v>
      </c>
      <c r="O29" s="24">
        <v>41.3</v>
      </c>
      <c r="P29" s="24">
        <v>34.700000000000003</v>
      </c>
      <c r="Q29" s="24">
        <v>92.2</v>
      </c>
      <c r="R29" s="24">
        <v>79.099999999999994</v>
      </c>
      <c r="S29" s="24">
        <v>97.5</v>
      </c>
      <c r="T29" s="24">
        <v>16.100000000000001</v>
      </c>
      <c r="U29" s="25">
        <v>65.7</v>
      </c>
    </row>
    <row r="30" spans="1:21" x14ac:dyDescent="0.35">
      <c r="A30" s="84" t="s">
        <v>241</v>
      </c>
      <c r="B30" s="3" t="s">
        <v>243</v>
      </c>
      <c r="C30" s="3" t="s">
        <v>244</v>
      </c>
      <c r="D30" s="24">
        <v>273</v>
      </c>
      <c r="E30" s="24">
        <v>32.9</v>
      </c>
      <c r="F30" s="24">
        <v>32.9</v>
      </c>
      <c r="G30" s="24">
        <v>67.099999999999994</v>
      </c>
      <c r="H30" s="24">
        <v>67.099999999999994</v>
      </c>
      <c r="I30" s="24">
        <v>84.7</v>
      </c>
      <c r="J30" s="24">
        <v>84.7</v>
      </c>
      <c r="K30" s="24">
        <v>64.7</v>
      </c>
      <c r="L30" s="24">
        <v>64.7</v>
      </c>
      <c r="M30" s="24">
        <v>51.8</v>
      </c>
      <c r="N30" s="24">
        <v>51.8</v>
      </c>
      <c r="O30" s="24">
        <v>63.9</v>
      </c>
      <c r="P30" s="24">
        <v>62.4</v>
      </c>
      <c r="Q30" s="24">
        <v>42.8</v>
      </c>
      <c r="R30" s="24">
        <v>39.799999999999997</v>
      </c>
      <c r="S30" s="24">
        <v>76.5</v>
      </c>
      <c r="T30" s="24">
        <v>19.5</v>
      </c>
      <c r="U30" s="25">
        <v>0</v>
      </c>
    </row>
    <row r="31" spans="1:21" x14ac:dyDescent="0.35">
      <c r="A31" s="84" t="s">
        <v>324</v>
      </c>
      <c r="B31" s="3" t="s">
        <v>326</v>
      </c>
      <c r="C31" s="3" t="s">
        <v>327</v>
      </c>
      <c r="D31" s="24">
        <v>135</v>
      </c>
      <c r="E31" s="24">
        <v>18.2</v>
      </c>
      <c r="F31" s="24">
        <v>17.899999999999999</v>
      </c>
      <c r="G31" s="24">
        <v>78</v>
      </c>
      <c r="H31" s="24">
        <v>76.7</v>
      </c>
      <c r="I31" s="24">
        <v>78.3</v>
      </c>
      <c r="J31" s="24">
        <v>78.3</v>
      </c>
      <c r="K31" s="24">
        <v>59</v>
      </c>
      <c r="L31" s="24">
        <v>59</v>
      </c>
      <c r="M31" s="24">
        <v>46.6</v>
      </c>
      <c r="N31" s="24">
        <v>45.8</v>
      </c>
      <c r="O31" s="24">
        <v>86.2</v>
      </c>
      <c r="P31" s="24">
        <v>82</v>
      </c>
      <c r="Q31" s="24">
        <v>93.8</v>
      </c>
      <c r="R31" s="24">
        <v>83</v>
      </c>
      <c r="S31" s="24">
        <v>91.7</v>
      </c>
      <c r="T31" s="24">
        <v>52.5</v>
      </c>
      <c r="U31" s="25">
        <v>1</v>
      </c>
    </row>
    <row r="32" spans="1:21" x14ac:dyDescent="0.35">
      <c r="A32" s="84" t="s">
        <v>350</v>
      </c>
      <c r="B32" s="3" t="s">
        <v>354</v>
      </c>
      <c r="C32" s="3" t="s">
        <v>355</v>
      </c>
      <c r="D32" s="24">
        <v>93</v>
      </c>
      <c r="E32" s="24">
        <v>63.3</v>
      </c>
      <c r="F32" s="24">
        <v>61.3</v>
      </c>
      <c r="G32" s="24">
        <v>83.3</v>
      </c>
      <c r="H32" s="24">
        <v>80.599999999999994</v>
      </c>
      <c r="I32" s="24">
        <v>64.5</v>
      </c>
      <c r="J32" s="24">
        <v>62.5</v>
      </c>
      <c r="K32" s="24">
        <v>68.8</v>
      </c>
      <c r="L32" s="24">
        <v>66.7</v>
      </c>
      <c r="M32" s="24">
        <v>51.7</v>
      </c>
      <c r="N32" s="24">
        <v>50</v>
      </c>
      <c r="O32" s="24">
        <v>43.8</v>
      </c>
      <c r="P32" s="24">
        <v>42.4</v>
      </c>
      <c r="Q32" s="24">
        <v>83.5</v>
      </c>
      <c r="R32" s="24">
        <v>50</v>
      </c>
      <c r="S32" s="24">
        <v>68.8</v>
      </c>
      <c r="T32" s="24">
        <v>55.1</v>
      </c>
      <c r="U32" s="25">
        <v>0</v>
      </c>
    </row>
    <row r="33" spans="1:21" x14ac:dyDescent="0.35">
      <c r="A33" s="84" t="s">
        <v>350</v>
      </c>
      <c r="B33" s="3" t="s">
        <v>352</v>
      </c>
      <c r="C33" s="3" t="s">
        <v>353</v>
      </c>
      <c r="D33" s="24">
        <v>196</v>
      </c>
      <c r="E33" s="24">
        <v>50</v>
      </c>
      <c r="F33" s="24">
        <v>48.8</v>
      </c>
      <c r="G33" s="24">
        <v>61.4</v>
      </c>
      <c r="H33" s="24">
        <v>60.7</v>
      </c>
      <c r="I33" s="24">
        <v>73</v>
      </c>
      <c r="J33" s="24">
        <v>72.2</v>
      </c>
      <c r="K33" s="24">
        <v>50.6</v>
      </c>
      <c r="L33" s="24">
        <v>50</v>
      </c>
      <c r="M33" s="24">
        <v>39.799999999999997</v>
      </c>
      <c r="N33" s="24">
        <v>39.299999999999997</v>
      </c>
      <c r="O33" s="24">
        <v>28.4</v>
      </c>
      <c r="P33" s="24">
        <v>27.8</v>
      </c>
      <c r="Q33" s="24">
        <v>84.7</v>
      </c>
      <c r="R33" s="24">
        <v>48.5</v>
      </c>
      <c r="S33" s="24">
        <v>61.4</v>
      </c>
      <c r="T33" s="24">
        <v>46.7</v>
      </c>
      <c r="U33" s="25">
        <v>0.6</v>
      </c>
    </row>
    <row r="34" spans="1:21" x14ac:dyDescent="0.35">
      <c r="A34" s="84" t="s">
        <v>94</v>
      </c>
      <c r="B34" s="3" t="s">
        <v>96</v>
      </c>
      <c r="C34" s="3" t="s">
        <v>97</v>
      </c>
      <c r="D34" s="24">
        <v>344</v>
      </c>
      <c r="E34" s="24">
        <v>73.7</v>
      </c>
      <c r="F34" s="24">
        <v>29.2</v>
      </c>
      <c r="G34" s="24">
        <v>88.9</v>
      </c>
      <c r="H34" s="24">
        <v>85.1</v>
      </c>
      <c r="I34" s="24">
        <v>92.8</v>
      </c>
      <c r="J34" s="24">
        <v>92</v>
      </c>
      <c r="K34" s="24">
        <v>73.400000000000006</v>
      </c>
      <c r="L34" s="24">
        <v>59.8</v>
      </c>
      <c r="M34" s="24">
        <v>67.599999999999994</v>
      </c>
      <c r="N34" s="24">
        <v>57.8</v>
      </c>
      <c r="O34" s="24">
        <v>56.6</v>
      </c>
      <c r="P34" s="24">
        <v>49.1</v>
      </c>
      <c r="Q34" s="24">
        <v>100</v>
      </c>
      <c r="R34" s="24">
        <v>80.3</v>
      </c>
      <c r="S34" s="24">
        <v>94.1</v>
      </c>
      <c r="T34" s="24">
        <v>5.8</v>
      </c>
      <c r="U34" s="25">
        <v>3.1</v>
      </c>
    </row>
    <row r="35" spans="1:21" x14ac:dyDescent="0.35">
      <c r="A35" s="84" t="s">
        <v>500</v>
      </c>
      <c r="B35" s="3" t="s">
        <v>502</v>
      </c>
      <c r="C35" s="3" t="s">
        <v>503</v>
      </c>
      <c r="D35" s="24">
        <v>373</v>
      </c>
      <c r="E35" s="24">
        <v>53.8</v>
      </c>
      <c r="F35" s="24">
        <v>49.6</v>
      </c>
      <c r="G35" s="24">
        <v>71</v>
      </c>
      <c r="H35" s="24">
        <v>67.3</v>
      </c>
      <c r="I35" s="24">
        <v>96.7</v>
      </c>
      <c r="J35" s="24">
        <v>92.1</v>
      </c>
      <c r="K35" s="24">
        <v>36.4</v>
      </c>
      <c r="L35" s="24">
        <v>33.1</v>
      </c>
      <c r="M35" s="24">
        <v>27.7</v>
      </c>
      <c r="N35" s="24">
        <v>25.2</v>
      </c>
      <c r="O35" s="24">
        <v>33</v>
      </c>
      <c r="P35" s="24">
        <v>30.9</v>
      </c>
      <c r="Q35" s="24">
        <v>85.2</v>
      </c>
      <c r="R35" s="24">
        <v>77.7</v>
      </c>
      <c r="S35" s="24">
        <v>77.5</v>
      </c>
      <c r="T35" s="24">
        <v>28.1</v>
      </c>
      <c r="U35" s="25">
        <v>1.1000000000000001</v>
      </c>
    </row>
    <row r="36" spans="1:21" x14ac:dyDescent="0.35">
      <c r="A36" s="84" t="s">
        <v>259</v>
      </c>
      <c r="B36" s="3" t="s">
        <v>261</v>
      </c>
      <c r="C36" s="3" t="s">
        <v>262</v>
      </c>
      <c r="D36" s="24">
        <v>265</v>
      </c>
      <c r="E36" s="24">
        <v>41</v>
      </c>
      <c r="F36" s="24">
        <v>41</v>
      </c>
      <c r="G36" s="24">
        <v>48.6</v>
      </c>
      <c r="H36" s="24">
        <v>48.6</v>
      </c>
      <c r="I36" s="24">
        <v>71.400000000000006</v>
      </c>
      <c r="J36" s="24">
        <v>71.400000000000006</v>
      </c>
      <c r="K36" s="24">
        <v>24.4</v>
      </c>
      <c r="L36" s="24">
        <v>24.4</v>
      </c>
      <c r="M36" s="24">
        <v>10.8</v>
      </c>
      <c r="N36" s="24">
        <v>10.8</v>
      </c>
      <c r="O36" s="24">
        <v>22</v>
      </c>
      <c r="P36" s="24">
        <v>22</v>
      </c>
      <c r="Q36" s="24">
        <v>98.7</v>
      </c>
      <c r="R36" s="24">
        <v>18.5</v>
      </c>
      <c r="S36" s="24">
        <v>28.6</v>
      </c>
      <c r="T36" s="24">
        <v>46.7</v>
      </c>
      <c r="U36" s="25">
        <v>1.3</v>
      </c>
    </row>
    <row r="37" spans="1:21" x14ac:dyDescent="0.35">
      <c r="A37" s="84" t="s">
        <v>452</v>
      </c>
      <c r="B37" s="3" t="s">
        <v>456</v>
      </c>
      <c r="C37" s="3" t="s">
        <v>457</v>
      </c>
      <c r="D37" s="24">
        <v>344</v>
      </c>
      <c r="E37" s="24">
        <v>80</v>
      </c>
      <c r="F37" s="24">
        <v>37.5</v>
      </c>
      <c r="G37" s="24">
        <v>95.7</v>
      </c>
      <c r="H37" s="24">
        <v>84.6</v>
      </c>
      <c r="I37" s="24">
        <v>97.4</v>
      </c>
      <c r="J37" s="24">
        <v>87.4</v>
      </c>
      <c r="K37" s="24">
        <v>90</v>
      </c>
      <c r="L37" s="24">
        <v>66.7</v>
      </c>
      <c r="M37" s="24">
        <v>89.5</v>
      </c>
      <c r="N37" s="24">
        <v>51.5</v>
      </c>
      <c r="O37" s="24">
        <v>100</v>
      </c>
      <c r="P37" s="24">
        <v>50.5</v>
      </c>
      <c r="Q37" s="24">
        <v>100</v>
      </c>
      <c r="R37" s="24">
        <v>49</v>
      </c>
      <c r="S37" s="24">
        <v>84.2</v>
      </c>
      <c r="T37" s="24">
        <v>37.299999999999997</v>
      </c>
      <c r="U37" s="25">
        <v>19.2</v>
      </c>
    </row>
    <row r="38" spans="1:21" x14ac:dyDescent="0.35">
      <c r="A38" s="84" t="s">
        <v>452</v>
      </c>
      <c r="B38" s="3" t="s">
        <v>454</v>
      </c>
      <c r="C38" s="3" t="s">
        <v>455</v>
      </c>
      <c r="D38" s="24">
        <v>598</v>
      </c>
      <c r="E38" s="24">
        <v>71.400000000000006</v>
      </c>
      <c r="F38" s="24">
        <v>28</v>
      </c>
      <c r="G38" s="24">
        <v>93.9</v>
      </c>
      <c r="H38" s="24">
        <v>66.900000000000006</v>
      </c>
      <c r="I38" s="24">
        <v>97.9</v>
      </c>
      <c r="J38" s="24">
        <v>89.8</v>
      </c>
      <c r="K38" s="24">
        <v>93.8</v>
      </c>
      <c r="L38" s="24">
        <v>61.1</v>
      </c>
      <c r="M38" s="24">
        <v>85.5</v>
      </c>
      <c r="N38" s="24">
        <v>44.7</v>
      </c>
      <c r="O38" s="24">
        <v>92</v>
      </c>
      <c r="P38" s="24">
        <v>29.1</v>
      </c>
      <c r="Q38" s="24">
        <v>75.7</v>
      </c>
      <c r="R38" s="24">
        <v>47.5</v>
      </c>
      <c r="S38" s="24">
        <v>95.1</v>
      </c>
      <c r="T38" s="24">
        <v>29.2</v>
      </c>
      <c r="U38" s="25">
        <v>52.2</v>
      </c>
    </row>
    <row r="39" spans="1:21" x14ac:dyDescent="0.35">
      <c r="A39" s="84" t="s">
        <v>570</v>
      </c>
      <c r="B39" s="3" t="s">
        <v>572</v>
      </c>
      <c r="C39" s="3" t="s">
        <v>573</v>
      </c>
      <c r="D39" s="24">
        <v>661</v>
      </c>
      <c r="E39" s="24">
        <v>55.5</v>
      </c>
      <c r="F39" s="24">
        <v>48.4</v>
      </c>
      <c r="G39" s="24">
        <v>87.1</v>
      </c>
      <c r="H39" s="24">
        <v>82.1</v>
      </c>
      <c r="I39" s="24">
        <v>83.2</v>
      </c>
      <c r="J39" s="24">
        <v>80.900000000000006</v>
      </c>
      <c r="K39" s="24">
        <v>64.599999999999994</v>
      </c>
      <c r="L39" s="24">
        <v>63.1</v>
      </c>
      <c r="M39" s="24">
        <v>60</v>
      </c>
      <c r="N39" s="24">
        <v>56.1</v>
      </c>
      <c r="O39" s="24">
        <v>63.3</v>
      </c>
      <c r="P39" s="24">
        <v>63.3</v>
      </c>
      <c r="Q39" s="24">
        <v>57.2</v>
      </c>
      <c r="R39" s="24">
        <v>37.200000000000003</v>
      </c>
      <c r="S39" s="24">
        <v>51.7</v>
      </c>
      <c r="T39" s="24">
        <v>44.1</v>
      </c>
      <c r="U39" s="25">
        <v>1.6</v>
      </c>
    </row>
    <row r="40" spans="1:21" x14ac:dyDescent="0.35">
      <c r="A40" s="84" t="s">
        <v>152</v>
      </c>
      <c r="B40" s="3" t="s">
        <v>154</v>
      </c>
      <c r="C40" s="3" t="s">
        <v>155</v>
      </c>
      <c r="D40" s="24">
        <v>177</v>
      </c>
      <c r="E40" s="24">
        <v>68.599999999999994</v>
      </c>
      <c r="F40" s="24">
        <v>64.900000000000006</v>
      </c>
      <c r="G40" s="24">
        <v>79.2</v>
      </c>
      <c r="H40" s="24">
        <v>77</v>
      </c>
      <c r="I40" s="24">
        <v>96.5</v>
      </c>
      <c r="J40" s="24">
        <v>96.5</v>
      </c>
      <c r="K40" s="24">
        <v>61.9</v>
      </c>
      <c r="L40" s="24">
        <v>61.9</v>
      </c>
      <c r="M40" s="24">
        <v>51.4</v>
      </c>
      <c r="N40" s="24">
        <v>50</v>
      </c>
      <c r="O40" s="24">
        <v>69.7</v>
      </c>
      <c r="P40" s="24">
        <v>69.7</v>
      </c>
      <c r="Q40" s="24">
        <v>100</v>
      </c>
      <c r="R40" s="24">
        <v>93.9</v>
      </c>
      <c r="S40" s="24">
        <v>94.3</v>
      </c>
      <c r="T40" s="24">
        <v>14.6</v>
      </c>
      <c r="U40" s="25">
        <v>39.200000000000003</v>
      </c>
    </row>
    <row r="41" spans="1:21" x14ac:dyDescent="0.35">
      <c r="A41" s="84" t="s">
        <v>530</v>
      </c>
      <c r="B41" s="3" t="s">
        <v>532</v>
      </c>
      <c r="C41" s="3" t="s">
        <v>533</v>
      </c>
      <c r="D41" s="24">
        <v>300</v>
      </c>
      <c r="E41" s="24">
        <v>57.4</v>
      </c>
      <c r="F41" s="24">
        <v>55.4</v>
      </c>
      <c r="G41" s="24">
        <v>69.2</v>
      </c>
      <c r="H41" s="24">
        <v>67.599999999999994</v>
      </c>
      <c r="I41" s="24">
        <v>80.400000000000006</v>
      </c>
      <c r="J41" s="24">
        <v>79.2</v>
      </c>
      <c r="K41" s="24">
        <v>42.6</v>
      </c>
      <c r="L41" s="24">
        <v>39.6</v>
      </c>
      <c r="M41" s="24">
        <v>34.200000000000003</v>
      </c>
      <c r="N41" s="24">
        <v>31.6</v>
      </c>
      <c r="O41" s="24">
        <v>22.2</v>
      </c>
      <c r="P41" s="24">
        <v>19.600000000000001</v>
      </c>
      <c r="Q41" s="24">
        <v>99.6</v>
      </c>
      <c r="R41" s="24">
        <v>93.4</v>
      </c>
      <c r="S41" s="24">
        <v>96.6</v>
      </c>
      <c r="T41" s="24">
        <v>38</v>
      </c>
      <c r="U41" s="25">
        <v>4.8</v>
      </c>
    </row>
    <row r="42" spans="1:21" x14ac:dyDescent="0.35">
      <c r="A42" s="84" t="s">
        <v>530</v>
      </c>
      <c r="B42" s="3" t="s">
        <v>534</v>
      </c>
      <c r="C42" s="3" t="s">
        <v>535</v>
      </c>
      <c r="D42" s="24">
        <v>239</v>
      </c>
      <c r="E42" s="24">
        <v>64</v>
      </c>
      <c r="F42" s="24">
        <v>61.5</v>
      </c>
      <c r="G42" s="24">
        <v>82.4</v>
      </c>
      <c r="H42" s="24">
        <v>79.2</v>
      </c>
      <c r="I42" s="24">
        <v>93.2</v>
      </c>
      <c r="J42" s="24">
        <v>92.1</v>
      </c>
      <c r="K42" s="24">
        <v>72.2</v>
      </c>
      <c r="L42" s="24">
        <v>68.400000000000006</v>
      </c>
      <c r="M42" s="24">
        <v>61.9</v>
      </c>
      <c r="N42" s="24">
        <v>57.4</v>
      </c>
      <c r="O42" s="24">
        <v>69.599999999999994</v>
      </c>
      <c r="P42" s="24">
        <v>64</v>
      </c>
      <c r="Q42" s="24">
        <v>100</v>
      </c>
      <c r="R42" s="24">
        <v>70.900000000000006</v>
      </c>
      <c r="S42" s="24">
        <v>85.7</v>
      </c>
      <c r="T42" s="24">
        <v>26.1</v>
      </c>
      <c r="U42" s="25">
        <v>3.5</v>
      </c>
    </row>
    <row r="43" spans="1:21" x14ac:dyDescent="0.35">
      <c r="A43" s="84" t="s">
        <v>686</v>
      </c>
      <c r="B43" s="3" t="s">
        <v>159</v>
      </c>
      <c r="C43" s="3" t="s">
        <v>160</v>
      </c>
      <c r="D43" s="24">
        <v>256</v>
      </c>
      <c r="E43" s="24">
        <v>57.7</v>
      </c>
      <c r="F43" s="24">
        <v>56.9</v>
      </c>
      <c r="G43" s="24">
        <v>83.3</v>
      </c>
      <c r="H43" s="24">
        <v>83.3</v>
      </c>
      <c r="I43" s="24">
        <v>96.6</v>
      </c>
      <c r="J43" s="24">
        <v>96.6</v>
      </c>
      <c r="K43" s="24">
        <v>61.9</v>
      </c>
      <c r="L43" s="24">
        <v>61.9</v>
      </c>
      <c r="M43" s="24">
        <v>52.1</v>
      </c>
      <c r="N43" s="24">
        <v>52.1</v>
      </c>
      <c r="O43" s="24">
        <v>31.5</v>
      </c>
      <c r="P43" s="24">
        <v>31.5</v>
      </c>
      <c r="Q43" s="24">
        <v>91.4</v>
      </c>
      <c r="R43" s="24">
        <v>56.5</v>
      </c>
      <c r="S43" s="24">
        <v>68.900000000000006</v>
      </c>
      <c r="T43" s="24">
        <v>22.9</v>
      </c>
      <c r="U43" s="25">
        <v>11.8</v>
      </c>
    </row>
    <row r="44" spans="1:21" x14ac:dyDescent="0.35">
      <c r="A44" s="84" t="s">
        <v>686</v>
      </c>
      <c r="B44" s="3" t="s">
        <v>157</v>
      </c>
      <c r="C44" s="3" t="s">
        <v>158</v>
      </c>
      <c r="D44" s="24">
        <v>433</v>
      </c>
      <c r="E44" s="24">
        <v>84.9</v>
      </c>
      <c r="F44" s="24">
        <v>84.9</v>
      </c>
      <c r="G44" s="24">
        <v>91.5</v>
      </c>
      <c r="H44" s="24">
        <v>91.5</v>
      </c>
      <c r="I44" s="24">
        <v>96.1</v>
      </c>
      <c r="J44" s="24">
        <v>96.1</v>
      </c>
      <c r="K44" s="24">
        <v>76</v>
      </c>
      <c r="L44" s="24">
        <v>76</v>
      </c>
      <c r="M44" s="24">
        <v>77.3</v>
      </c>
      <c r="N44" s="24">
        <v>77.3</v>
      </c>
      <c r="O44" s="24">
        <v>55.8</v>
      </c>
      <c r="P44" s="24">
        <v>55.8</v>
      </c>
      <c r="Q44" s="24">
        <v>86.7</v>
      </c>
      <c r="R44" s="24">
        <v>70.8</v>
      </c>
      <c r="S44" s="24">
        <v>91.1</v>
      </c>
      <c r="T44" s="24">
        <v>40.9</v>
      </c>
      <c r="U44" s="25">
        <v>3.1</v>
      </c>
    </row>
    <row r="45" spans="1:21" x14ac:dyDescent="0.35">
      <c r="A45" s="84" t="s">
        <v>370</v>
      </c>
      <c r="B45" s="3" t="s">
        <v>372</v>
      </c>
      <c r="C45" s="3" t="s">
        <v>373</v>
      </c>
      <c r="D45" s="24">
        <v>263</v>
      </c>
      <c r="E45" s="24">
        <v>47.1</v>
      </c>
      <c r="F45" s="24">
        <v>31.1</v>
      </c>
      <c r="G45" s="24">
        <v>88.7</v>
      </c>
      <c r="H45" s="24">
        <v>87.3</v>
      </c>
      <c r="I45" s="24">
        <v>94.3</v>
      </c>
      <c r="J45" s="24">
        <v>91.7</v>
      </c>
      <c r="K45" s="24">
        <v>58.5</v>
      </c>
      <c r="L45" s="24">
        <v>54.8</v>
      </c>
      <c r="M45" s="24">
        <v>52.3</v>
      </c>
      <c r="N45" s="24">
        <v>48.7</v>
      </c>
      <c r="O45" s="24">
        <v>27.9</v>
      </c>
      <c r="P45" s="24">
        <v>25.2</v>
      </c>
      <c r="Q45" s="24">
        <v>90.9</v>
      </c>
      <c r="R45" s="24">
        <v>82.5</v>
      </c>
      <c r="S45" s="24">
        <v>97.2</v>
      </c>
      <c r="T45" s="24">
        <v>6.9</v>
      </c>
      <c r="U45" s="25">
        <v>42.6</v>
      </c>
    </row>
    <row r="46" spans="1:21" x14ac:dyDescent="0.35">
      <c r="A46" s="84" t="s">
        <v>297</v>
      </c>
      <c r="B46" s="3" t="s">
        <v>299</v>
      </c>
      <c r="C46" s="3" t="s">
        <v>300</v>
      </c>
      <c r="D46" s="24">
        <v>41</v>
      </c>
      <c r="E46" s="24">
        <v>21.4</v>
      </c>
      <c r="F46" s="24">
        <v>13</v>
      </c>
      <c r="G46" s="24">
        <v>81.8</v>
      </c>
      <c r="H46" s="24">
        <v>78.3</v>
      </c>
      <c r="I46" s="24">
        <v>87.5</v>
      </c>
      <c r="J46" s="24">
        <v>87.5</v>
      </c>
      <c r="K46" s="24">
        <v>52.6</v>
      </c>
      <c r="L46" s="24">
        <v>41.7</v>
      </c>
      <c r="M46" s="24">
        <v>42.1</v>
      </c>
      <c r="N46" s="24">
        <v>34.799999999999997</v>
      </c>
      <c r="O46" s="24">
        <v>100</v>
      </c>
      <c r="P46" s="24">
        <v>20.8</v>
      </c>
      <c r="Q46" s="24">
        <v>68.8</v>
      </c>
      <c r="R46" s="24">
        <v>60</v>
      </c>
      <c r="S46" s="24">
        <v>82.6</v>
      </c>
      <c r="T46" s="24">
        <v>44.1</v>
      </c>
      <c r="U46" s="25">
        <v>8.6999999999999993</v>
      </c>
    </row>
    <row r="47" spans="1:21" x14ac:dyDescent="0.35">
      <c r="A47" s="84" t="s">
        <v>400</v>
      </c>
      <c r="B47" s="3" t="s">
        <v>402</v>
      </c>
      <c r="C47" s="3" t="s">
        <v>403</v>
      </c>
      <c r="D47" s="24">
        <v>156</v>
      </c>
      <c r="E47" s="24">
        <v>34.1</v>
      </c>
      <c r="F47" s="24">
        <v>33.299999999999997</v>
      </c>
      <c r="G47" s="24">
        <v>93.8</v>
      </c>
      <c r="H47" s="24">
        <v>91.8</v>
      </c>
      <c r="I47" s="24">
        <v>89.6</v>
      </c>
      <c r="J47" s="24">
        <v>87.8</v>
      </c>
      <c r="K47" s="24">
        <v>72.3</v>
      </c>
      <c r="L47" s="24">
        <v>69.400000000000006</v>
      </c>
      <c r="M47" s="24">
        <v>62.2</v>
      </c>
      <c r="N47" s="24">
        <v>59.6</v>
      </c>
      <c r="O47" s="24">
        <v>77.099999999999994</v>
      </c>
      <c r="P47" s="24">
        <v>75.5</v>
      </c>
      <c r="Q47" s="24">
        <v>98.5</v>
      </c>
      <c r="R47" s="24">
        <v>31.6</v>
      </c>
      <c r="S47" s="24">
        <v>65.3</v>
      </c>
      <c r="T47" s="24">
        <v>38.799999999999997</v>
      </c>
      <c r="U47" s="25">
        <v>2.2000000000000002</v>
      </c>
    </row>
    <row r="48" spans="1:21" x14ac:dyDescent="0.35">
      <c r="A48" s="84" t="s">
        <v>400</v>
      </c>
      <c r="B48" s="3" t="s">
        <v>404</v>
      </c>
      <c r="C48" s="3" t="s">
        <v>405</v>
      </c>
      <c r="D48" s="24">
        <v>449</v>
      </c>
      <c r="E48" s="24">
        <v>42.2</v>
      </c>
      <c r="F48" s="24">
        <v>41.2</v>
      </c>
      <c r="G48" s="24">
        <v>83.5</v>
      </c>
      <c r="H48" s="24">
        <v>81.8</v>
      </c>
      <c r="I48" s="24">
        <v>87</v>
      </c>
      <c r="J48" s="24">
        <v>86.2</v>
      </c>
      <c r="K48" s="24">
        <v>65.099999999999994</v>
      </c>
      <c r="L48" s="24">
        <v>65.099999999999994</v>
      </c>
      <c r="M48" s="24">
        <v>55.3</v>
      </c>
      <c r="N48" s="24">
        <v>54.7</v>
      </c>
      <c r="O48" s="24">
        <v>56.5</v>
      </c>
      <c r="P48" s="24">
        <v>56.5</v>
      </c>
      <c r="Q48" s="24">
        <v>96.2</v>
      </c>
      <c r="R48" s="24">
        <v>27.7</v>
      </c>
      <c r="S48" s="24">
        <v>70.099999999999994</v>
      </c>
      <c r="T48" s="24">
        <v>16.8</v>
      </c>
      <c r="U48" s="25">
        <v>2.5</v>
      </c>
    </row>
    <row r="49" spans="1:21" x14ac:dyDescent="0.35">
      <c r="A49" s="84" t="s">
        <v>314</v>
      </c>
      <c r="B49" s="3" t="s">
        <v>316</v>
      </c>
      <c r="C49" s="3" t="s">
        <v>317</v>
      </c>
      <c r="D49" s="24">
        <v>53</v>
      </c>
      <c r="E49" s="24">
        <v>42.1</v>
      </c>
      <c r="F49" s="24">
        <v>42.1</v>
      </c>
      <c r="G49" s="24">
        <v>95</v>
      </c>
      <c r="H49" s="24">
        <v>95</v>
      </c>
      <c r="I49" s="24">
        <v>100</v>
      </c>
      <c r="J49" s="24">
        <v>100</v>
      </c>
      <c r="K49" s="24">
        <v>63.6</v>
      </c>
      <c r="L49" s="24">
        <v>63.6</v>
      </c>
      <c r="M49" s="24">
        <v>57.9</v>
      </c>
      <c r="N49" s="24">
        <v>57.9</v>
      </c>
      <c r="O49" s="24">
        <v>55</v>
      </c>
      <c r="P49" s="24">
        <v>52.4</v>
      </c>
      <c r="Q49" s="24">
        <v>75</v>
      </c>
      <c r="R49" s="24">
        <v>57.8</v>
      </c>
      <c r="S49" s="24">
        <v>90.9</v>
      </c>
      <c r="T49" s="24">
        <v>4.4000000000000004</v>
      </c>
      <c r="U49" s="25">
        <v>2.2999999999999998</v>
      </c>
    </row>
    <row r="50" spans="1:21" x14ac:dyDescent="0.35">
      <c r="A50" s="84" t="s">
        <v>229</v>
      </c>
      <c r="B50" s="3" t="s">
        <v>233</v>
      </c>
      <c r="C50" s="3" t="s">
        <v>234</v>
      </c>
      <c r="D50" s="24">
        <v>86</v>
      </c>
      <c r="E50" s="24">
        <v>68.400000000000006</v>
      </c>
      <c r="F50" s="24">
        <v>60.5</v>
      </c>
      <c r="G50" s="24">
        <v>95.5</v>
      </c>
      <c r="H50" s="24">
        <v>95.5</v>
      </c>
      <c r="I50" s="24">
        <v>95.7</v>
      </c>
      <c r="J50" s="24">
        <v>95.7</v>
      </c>
      <c r="K50" s="24">
        <v>87</v>
      </c>
      <c r="L50" s="24">
        <v>87</v>
      </c>
      <c r="M50" s="24">
        <v>81.8</v>
      </c>
      <c r="N50" s="24">
        <v>81.8</v>
      </c>
      <c r="O50" s="24">
        <v>55.3</v>
      </c>
      <c r="P50" s="24">
        <v>55.3</v>
      </c>
      <c r="Q50" s="24">
        <v>100</v>
      </c>
      <c r="R50" s="24">
        <v>93.2</v>
      </c>
      <c r="S50" s="24">
        <v>95.7</v>
      </c>
      <c r="T50" s="24">
        <v>90.4</v>
      </c>
      <c r="U50" s="25">
        <v>38.1</v>
      </c>
    </row>
    <row r="51" spans="1:21" x14ac:dyDescent="0.35">
      <c r="A51" s="84" t="s">
        <v>229</v>
      </c>
      <c r="B51" s="3" t="s">
        <v>235</v>
      </c>
      <c r="C51" s="3" t="s">
        <v>236</v>
      </c>
      <c r="D51" s="24">
        <v>79</v>
      </c>
      <c r="E51" s="24">
        <v>27.3</v>
      </c>
      <c r="F51" s="24">
        <v>26.5</v>
      </c>
      <c r="G51" s="24">
        <v>63.6</v>
      </c>
      <c r="H51" s="24">
        <v>61.8</v>
      </c>
      <c r="I51" s="24">
        <v>72.7</v>
      </c>
      <c r="J51" s="24">
        <v>72.7</v>
      </c>
      <c r="K51" s="24">
        <v>85.3</v>
      </c>
      <c r="L51" s="24">
        <v>85.3</v>
      </c>
      <c r="M51" s="24">
        <v>38.700000000000003</v>
      </c>
      <c r="N51" s="24">
        <v>37.5</v>
      </c>
      <c r="O51" s="24">
        <v>64.7</v>
      </c>
      <c r="P51" s="24">
        <v>64.7</v>
      </c>
      <c r="Q51" s="24">
        <v>98.6</v>
      </c>
      <c r="R51" s="24">
        <v>71.2</v>
      </c>
      <c r="S51" s="24">
        <v>80</v>
      </c>
      <c r="T51" s="24">
        <v>94.5</v>
      </c>
      <c r="U51" s="25">
        <v>19.5</v>
      </c>
    </row>
    <row r="52" spans="1:21" x14ac:dyDescent="0.35">
      <c r="A52" s="84" t="s">
        <v>229</v>
      </c>
      <c r="B52" s="3" t="s">
        <v>231</v>
      </c>
      <c r="C52" s="3" t="s">
        <v>232</v>
      </c>
      <c r="D52" s="24">
        <v>312</v>
      </c>
      <c r="E52" s="24">
        <v>52.6</v>
      </c>
      <c r="F52" s="24">
        <v>51.9</v>
      </c>
      <c r="G52" s="24">
        <v>93</v>
      </c>
      <c r="H52" s="24">
        <v>93</v>
      </c>
      <c r="I52" s="24">
        <v>96.2</v>
      </c>
      <c r="J52" s="24">
        <v>96.2</v>
      </c>
      <c r="K52" s="24">
        <v>86.3</v>
      </c>
      <c r="L52" s="24">
        <v>83.3</v>
      </c>
      <c r="M52" s="24">
        <v>80.2</v>
      </c>
      <c r="N52" s="24">
        <v>77.099999999999994</v>
      </c>
      <c r="O52" s="24">
        <v>85.1</v>
      </c>
      <c r="P52" s="24">
        <v>84.5</v>
      </c>
      <c r="Q52" s="24">
        <v>96.8</v>
      </c>
      <c r="R52" s="24">
        <v>54.7</v>
      </c>
      <c r="S52" s="24">
        <v>75.3</v>
      </c>
      <c r="T52" s="24">
        <v>39.9</v>
      </c>
      <c r="U52" s="25">
        <v>13.2</v>
      </c>
    </row>
    <row r="53" spans="1:21" x14ac:dyDescent="0.35">
      <c r="A53" s="84" t="s">
        <v>318</v>
      </c>
      <c r="B53" s="3" t="s">
        <v>320</v>
      </c>
      <c r="C53" s="3" t="s">
        <v>321</v>
      </c>
      <c r="D53" s="24">
        <v>310</v>
      </c>
      <c r="E53" s="24">
        <v>96</v>
      </c>
      <c r="F53" s="24">
        <v>67.599999999999994</v>
      </c>
      <c r="G53" s="24">
        <v>100</v>
      </c>
      <c r="H53" s="24">
        <v>95.8</v>
      </c>
      <c r="I53" s="24">
        <v>96.5</v>
      </c>
      <c r="J53" s="24">
        <v>95.3</v>
      </c>
      <c r="K53" s="24">
        <v>78.400000000000006</v>
      </c>
      <c r="L53" s="24">
        <v>77.3</v>
      </c>
      <c r="M53" s="24">
        <v>77.2</v>
      </c>
      <c r="N53" s="24">
        <v>73.3</v>
      </c>
      <c r="O53" s="24">
        <v>92.1</v>
      </c>
      <c r="P53" s="24">
        <v>39.299999999999997</v>
      </c>
      <c r="Q53" s="24">
        <v>91.8</v>
      </c>
      <c r="R53" s="24">
        <v>42.7</v>
      </c>
      <c r="S53" s="24">
        <v>80.900000000000006</v>
      </c>
      <c r="T53" s="24">
        <v>33.700000000000003</v>
      </c>
      <c r="U53" s="25">
        <v>15.2</v>
      </c>
    </row>
    <row r="54" spans="1:21" x14ac:dyDescent="0.35">
      <c r="A54" s="84" t="s">
        <v>318</v>
      </c>
      <c r="B54" s="3" t="s">
        <v>322</v>
      </c>
      <c r="C54" s="3" t="s">
        <v>323</v>
      </c>
      <c r="D54" s="24">
        <v>221</v>
      </c>
      <c r="E54" s="24">
        <v>100</v>
      </c>
      <c r="F54" s="24">
        <v>75</v>
      </c>
      <c r="G54" s="24">
        <v>100</v>
      </c>
      <c r="H54" s="24">
        <v>100</v>
      </c>
      <c r="I54" s="24">
        <v>100</v>
      </c>
      <c r="J54" s="24">
        <v>100</v>
      </c>
      <c r="K54" s="24">
        <v>82.8</v>
      </c>
      <c r="L54" s="24">
        <v>82.8</v>
      </c>
      <c r="M54" s="24">
        <v>81.8</v>
      </c>
      <c r="N54" s="24">
        <v>81.8</v>
      </c>
      <c r="O54" s="24">
        <v>76.5</v>
      </c>
      <c r="P54" s="24">
        <v>27.1</v>
      </c>
      <c r="Q54" s="24">
        <v>91.2</v>
      </c>
      <c r="R54" s="24">
        <v>51.8</v>
      </c>
      <c r="S54" s="24">
        <v>83</v>
      </c>
      <c r="T54" s="24">
        <v>12.4</v>
      </c>
      <c r="U54" s="25">
        <v>10.5</v>
      </c>
    </row>
    <row r="55" spans="1:21" x14ac:dyDescent="0.35">
      <c r="A55" s="84" t="s">
        <v>132</v>
      </c>
      <c r="B55" s="3" t="s">
        <v>134</v>
      </c>
      <c r="C55" s="3" t="s">
        <v>135</v>
      </c>
      <c r="D55" s="24">
        <v>113</v>
      </c>
      <c r="E55" s="24">
        <v>100</v>
      </c>
      <c r="F55" s="24">
        <v>94.4</v>
      </c>
      <c r="G55" s="24">
        <v>100</v>
      </c>
      <c r="H55" s="24">
        <v>95.8</v>
      </c>
      <c r="I55" s="24">
        <v>100</v>
      </c>
      <c r="J55" s="24">
        <v>100</v>
      </c>
      <c r="K55" s="24">
        <v>100</v>
      </c>
      <c r="L55" s="24">
        <v>40</v>
      </c>
      <c r="M55" s="24">
        <v>100</v>
      </c>
      <c r="N55" s="24">
        <v>40.9</v>
      </c>
      <c r="O55" s="24">
        <v>100</v>
      </c>
      <c r="P55" s="24">
        <v>16.100000000000001</v>
      </c>
      <c r="Q55" s="24">
        <v>100</v>
      </c>
      <c r="R55" s="24">
        <v>28.3</v>
      </c>
      <c r="S55" s="24">
        <v>75</v>
      </c>
      <c r="T55" s="24">
        <v>25.8</v>
      </c>
      <c r="U55" s="25">
        <v>90.5</v>
      </c>
    </row>
    <row r="56" spans="1:21" x14ac:dyDescent="0.35">
      <c r="A56" s="84" t="s">
        <v>687</v>
      </c>
      <c r="B56" s="3" t="s">
        <v>689</v>
      </c>
      <c r="C56" s="3" t="s">
        <v>690</v>
      </c>
      <c r="D56" s="24">
        <v>279</v>
      </c>
      <c r="E56" s="24">
        <v>45.6</v>
      </c>
      <c r="F56" s="24">
        <v>44.6</v>
      </c>
      <c r="G56" s="24">
        <v>92</v>
      </c>
      <c r="H56" s="24">
        <v>86</v>
      </c>
      <c r="I56" s="24">
        <v>92.7</v>
      </c>
      <c r="J56" s="24">
        <v>91.1</v>
      </c>
      <c r="K56" s="24">
        <v>46.2</v>
      </c>
      <c r="L56" s="24">
        <v>45.2</v>
      </c>
      <c r="M56" s="24">
        <v>49.4</v>
      </c>
      <c r="N56" s="24">
        <v>45.8</v>
      </c>
      <c r="O56" s="24">
        <v>54.4</v>
      </c>
      <c r="P56" s="24">
        <v>53.3</v>
      </c>
      <c r="Q56" s="24">
        <v>95.3</v>
      </c>
      <c r="R56" s="24">
        <v>78.599999999999994</v>
      </c>
      <c r="S56" s="24">
        <v>89.5</v>
      </c>
      <c r="T56" s="24">
        <v>72.5</v>
      </c>
      <c r="U56" s="25">
        <v>12.7</v>
      </c>
    </row>
    <row r="57" spans="1:21" x14ac:dyDescent="0.35">
      <c r="A57" s="84" t="s">
        <v>470</v>
      </c>
      <c r="B57" s="3" t="s">
        <v>472</v>
      </c>
      <c r="C57" s="3" t="s">
        <v>473</v>
      </c>
      <c r="D57" s="24">
        <v>184</v>
      </c>
      <c r="E57" s="24">
        <v>44.6</v>
      </c>
      <c r="F57" s="24">
        <v>34.5</v>
      </c>
      <c r="G57" s="24">
        <v>44.6</v>
      </c>
      <c r="H57" s="24">
        <v>34.9</v>
      </c>
      <c r="I57" s="24">
        <v>91.8</v>
      </c>
      <c r="J57" s="24">
        <v>91.8</v>
      </c>
      <c r="K57" s="24">
        <v>68.3</v>
      </c>
      <c r="L57" s="24">
        <v>68.3</v>
      </c>
      <c r="M57" s="24">
        <v>29.7</v>
      </c>
      <c r="N57" s="24">
        <v>23.5</v>
      </c>
      <c r="O57" s="24">
        <v>98.1</v>
      </c>
      <c r="P57" s="24">
        <v>61.9</v>
      </c>
      <c r="Q57" s="24">
        <v>100</v>
      </c>
      <c r="R57" s="24">
        <v>97.7</v>
      </c>
      <c r="S57" s="24">
        <v>97.6</v>
      </c>
      <c r="T57" s="24">
        <v>67.900000000000006</v>
      </c>
      <c r="U57" s="25">
        <v>4.7</v>
      </c>
    </row>
    <row r="58" spans="1:21" x14ac:dyDescent="0.35">
      <c r="A58" s="84" t="s">
        <v>470</v>
      </c>
      <c r="B58" s="3" t="s">
        <v>474</v>
      </c>
      <c r="C58" s="3" t="s">
        <v>475</v>
      </c>
      <c r="D58" s="24">
        <v>152</v>
      </c>
      <c r="E58" s="24">
        <v>46.7</v>
      </c>
      <c r="F58" s="24">
        <v>38.9</v>
      </c>
      <c r="G58" s="24">
        <v>46.7</v>
      </c>
      <c r="H58" s="24">
        <v>38.9</v>
      </c>
      <c r="I58" s="24">
        <v>72.2</v>
      </c>
      <c r="J58" s="24">
        <v>72.2</v>
      </c>
      <c r="K58" s="24">
        <v>44.4</v>
      </c>
      <c r="L58" s="24">
        <v>44.4</v>
      </c>
      <c r="M58" s="24">
        <v>20</v>
      </c>
      <c r="N58" s="24">
        <v>16.7</v>
      </c>
      <c r="O58" s="24">
        <v>100</v>
      </c>
      <c r="P58" s="24">
        <v>38.9</v>
      </c>
      <c r="Q58" s="24">
        <v>100</v>
      </c>
      <c r="R58" s="24">
        <v>97.8</v>
      </c>
      <c r="S58" s="24">
        <v>100</v>
      </c>
      <c r="T58" s="24">
        <v>58.7</v>
      </c>
      <c r="U58" s="25">
        <v>1.5</v>
      </c>
    </row>
    <row r="59" spans="1:21" x14ac:dyDescent="0.35">
      <c r="A59" s="84" t="s">
        <v>580</v>
      </c>
      <c r="B59" s="3" t="s">
        <v>582</v>
      </c>
      <c r="C59" s="3" t="s">
        <v>583</v>
      </c>
      <c r="D59" s="24">
        <v>159</v>
      </c>
      <c r="E59" s="24">
        <v>87</v>
      </c>
      <c r="F59" s="24">
        <v>46.5</v>
      </c>
      <c r="G59" s="24">
        <v>92.7</v>
      </c>
      <c r="H59" s="24">
        <v>88.4</v>
      </c>
      <c r="I59" s="24">
        <v>80.900000000000006</v>
      </c>
      <c r="J59" s="24">
        <v>80.900000000000006</v>
      </c>
      <c r="K59" s="24">
        <v>30.4</v>
      </c>
      <c r="L59" s="24">
        <v>30.4</v>
      </c>
      <c r="M59" s="24">
        <v>19.5</v>
      </c>
      <c r="N59" s="24">
        <v>18.600000000000001</v>
      </c>
      <c r="O59" s="24">
        <v>62.5</v>
      </c>
      <c r="P59" s="24">
        <v>62.5</v>
      </c>
      <c r="Q59" s="24">
        <v>100</v>
      </c>
      <c r="R59" s="24">
        <v>61.6</v>
      </c>
      <c r="S59" s="24">
        <v>87.5</v>
      </c>
      <c r="T59" s="24">
        <v>25</v>
      </c>
      <c r="U59" s="25">
        <v>18.2</v>
      </c>
    </row>
    <row r="60" spans="1:21" x14ac:dyDescent="0.35">
      <c r="A60" s="84" t="s">
        <v>580</v>
      </c>
      <c r="B60" s="3" t="s">
        <v>584</v>
      </c>
      <c r="C60" s="3" t="s">
        <v>585</v>
      </c>
      <c r="D60" s="24">
        <v>136</v>
      </c>
      <c r="E60" s="24">
        <v>68.3</v>
      </c>
      <c r="F60" s="24">
        <v>40.6</v>
      </c>
      <c r="G60" s="24">
        <v>85.7</v>
      </c>
      <c r="H60" s="24">
        <v>83.3</v>
      </c>
      <c r="I60" s="24">
        <v>89.9</v>
      </c>
      <c r="J60" s="24">
        <v>88.8</v>
      </c>
      <c r="K60" s="24">
        <v>55</v>
      </c>
      <c r="L60" s="24">
        <v>55</v>
      </c>
      <c r="M60" s="24">
        <v>49.3</v>
      </c>
      <c r="N60" s="24">
        <v>47.1</v>
      </c>
      <c r="O60" s="24">
        <v>67.900000000000006</v>
      </c>
      <c r="P60" s="24">
        <v>67.900000000000006</v>
      </c>
      <c r="Q60" s="24">
        <v>100</v>
      </c>
      <c r="R60" s="24">
        <v>76.599999999999994</v>
      </c>
      <c r="S60" s="24">
        <v>91.2</v>
      </c>
      <c r="T60" s="24">
        <v>30.7</v>
      </c>
      <c r="U60" s="25">
        <v>33.299999999999997</v>
      </c>
    </row>
    <row r="61" spans="1:21" x14ac:dyDescent="0.35">
      <c r="A61" s="84" t="s">
        <v>580</v>
      </c>
      <c r="B61" s="3" t="s">
        <v>586</v>
      </c>
      <c r="C61" s="3" t="s">
        <v>587</v>
      </c>
      <c r="D61" s="24">
        <v>167</v>
      </c>
      <c r="E61" s="24">
        <v>67.900000000000006</v>
      </c>
      <c r="F61" s="24">
        <v>39.6</v>
      </c>
      <c r="G61" s="24">
        <v>83</v>
      </c>
      <c r="H61" s="24">
        <v>81.2</v>
      </c>
      <c r="I61" s="24">
        <v>82.7</v>
      </c>
      <c r="J61" s="24">
        <v>82.7</v>
      </c>
      <c r="K61" s="24">
        <v>46.2</v>
      </c>
      <c r="L61" s="24">
        <v>46.2</v>
      </c>
      <c r="M61" s="24">
        <v>41.9</v>
      </c>
      <c r="N61" s="24">
        <v>40.9</v>
      </c>
      <c r="O61" s="24">
        <v>56.4</v>
      </c>
      <c r="P61" s="24">
        <v>56.4</v>
      </c>
      <c r="Q61" s="24">
        <v>100</v>
      </c>
      <c r="R61" s="24">
        <v>72.8</v>
      </c>
      <c r="S61" s="24">
        <v>92.9</v>
      </c>
      <c r="T61" s="24">
        <v>21.3</v>
      </c>
      <c r="U61" s="25">
        <v>8.3000000000000007</v>
      </c>
    </row>
    <row r="62" spans="1:21" x14ac:dyDescent="0.35">
      <c r="A62" s="84" t="s">
        <v>28</v>
      </c>
      <c r="B62" s="3" t="s">
        <v>30</v>
      </c>
      <c r="C62" s="3" t="s">
        <v>31</v>
      </c>
      <c r="D62" s="24">
        <v>388</v>
      </c>
      <c r="E62" s="24">
        <v>50.3</v>
      </c>
      <c r="F62" s="24">
        <v>50.3</v>
      </c>
      <c r="G62" s="24">
        <v>67.099999999999994</v>
      </c>
      <c r="H62" s="24">
        <v>67.099999999999994</v>
      </c>
      <c r="I62" s="24">
        <v>83.3</v>
      </c>
      <c r="J62" s="24">
        <v>83.3</v>
      </c>
      <c r="K62" s="24">
        <v>62.8</v>
      </c>
      <c r="L62" s="24">
        <v>62.8</v>
      </c>
      <c r="M62" s="24">
        <v>48.6</v>
      </c>
      <c r="N62" s="24">
        <v>48.6</v>
      </c>
      <c r="O62" s="24">
        <v>35.799999999999997</v>
      </c>
      <c r="P62" s="24">
        <v>35.799999999999997</v>
      </c>
      <c r="Q62" s="24">
        <v>96.7</v>
      </c>
      <c r="R62" s="24">
        <v>65.2</v>
      </c>
      <c r="S62" s="24">
        <v>81</v>
      </c>
      <c r="T62" s="24">
        <v>16.899999999999999</v>
      </c>
      <c r="U62" s="25">
        <v>2.2999999999999998</v>
      </c>
    </row>
    <row r="63" spans="1:21" x14ac:dyDescent="0.35">
      <c r="A63" s="84" t="s">
        <v>195</v>
      </c>
      <c r="B63" s="3" t="s">
        <v>197</v>
      </c>
      <c r="C63" s="3" t="s">
        <v>198</v>
      </c>
      <c r="D63" s="24">
        <v>252</v>
      </c>
      <c r="E63" s="24">
        <v>26.8</v>
      </c>
      <c r="F63" s="24">
        <v>26.8</v>
      </c>
      <c r="G63" s="24">
        <v>66.7</v>
      </c>
      <c r="H63" s="24">
        <v>66.7</v>
      </c>
      <c r="I63" s="24">
        <v>82.7</v>
      </c>
      <c r="J63" s="24">
        <v>82.7</v>
      </c>
      <c r="K63" s="24">
        <v>53.3</v>
      </c>
      <c r="L63" s="24">
        <v>53.3</v>
      </c>
      <c r="M63" s="24">
        <v>42.6</v>
      </c>
      <c r="N63" s="24">
        <v>42.6</v>
      </c>
      <c r="O63" s="24">
        <v>26.7</v>
      </c>
      <c r="P63" s="24">
        <v>26.7</v>
      </c>
      <c r="Q63" s="24">
        <v>98.6</v>
      </c>
      <c r="R63" s="24">
        <v>68.900000000000006</v>
      </c>
      <c r="S63" s="24">
        <v>90.6</v>
      </c>
      <c r="T63" s="24">
        <v>39.799999999999997</v>
      </c>
      <c r="U63" s="25">
        <v>0.5</v>
      </c>
    </row>
    <row r="64" spans="1:21" x14ac:dyDescent="0.35">
      <c r="A64" s="84" t="s">
        <v>338</v>
      </c>
      <c r="B64" s="3" t="s">
        <v>340</v>
      </c>
      <c r="C64" s="3" t="s">
        <v>341</v>
      </c>
      <c r="D64" s="24">
        <v>532</v>
      </c>
      <c r="E64" s="24">
        <v>45.9</v>
      </c>
      <c r="F64" s="24">
        <v>23.5</v>
      </c>
      <c r="G64" s="24">
        <v>89.2</v>
      </c>
      <c r="H64" s="24">
        <v>88.5</v>
      </c>
      <c r="I64" s="24">
        <v>96.6</v>
      </c>
      <c r="J64" s="24">
        <v>96.6</v>
      </c>
      <c r="K64" s="24">
        <v>60.4</v>
      </c>
      <c r="L64" s="24">
        <v>59.6</v>
      </c>
      <c r="M64" s="24">
        <v>58</v>
      </c>
      <c r="N64" s="24">
        <v>57</v>
      </c>
      <c r="O64" s="24">
        <v>77.7</v>
      </c>
      <c r="P64" s="24">
        <v>77.2</v>
      </c>
      <c r="Q64" s="24">
        <v>96.6</v>
      </c>
      <c r="R64" s="24">
        <v>62.4</v>
      </c>
      <c r="S64" s="24">
        <v>81.900000000000006</v>
      </c>
      <c r="T64" s="24">
        <v>49</v>
      </c>
      <c r="U64" s="25">
        <v>32.6</v>
      </c>
    </row>
    <row r="65" spans="1:21" x14ac:dyDescent="0.35">
      <c r="A65" s="84" t="s">
        <v>267</v>
      </c>
      <c r="B65" s="3" t="s">
        <v>271</v>
      </c>
      <c r="C65" s="3" t="s">
        <v>272</v>
      </c>
      <c r="D65" s="24">
        <v>359</v>
      </c>
      <c r="E65" s="24">
        <v>36.700000000000003</v>
      </c>
      <c r="F65" s="24">
        <v>36.700000000000003</v>
      </c>
      <c r="G65" s="24">
        <v>91.7</v>
      </c>
      <c r="H65" s="24">
        <v>91.7</v>
      </c>
      <c r="I65" s="24">
        <v>93.4</v>
      </c>
      <c r="J65" s="24">
        <v>93.4</v>
      </c>
      <c r="K65" s="24">
        <v>78</v>
      </c>
      <c r="L65" s="24">
        <v>78</v>
      </c>
      <c r="M65" s="24">
        <v>71.400000000000006</v>
      </c>
      <c r="N65" s="24">
        <v>71.400000000000006</v>
      </c>
      <c r="O65" s="24">
        <v>100</v>
      </c>
      <c r="P65" s="24">
        <v>38.299999999999997</v>
      </c>
      <c r="Q65" s="24">
        <v>100</v>
      </c>
      <c r="R65" s="24">
        <v>62.4</v>
      </c>
      <c r="S65" s="24">
        <v>82.4</v>
      </c>
      <c r="T65" s="24">
        <v>68.400000000000006</v>
      </c>
      <c r="U65" s="25">
        <v>21</v>
      </c>
    </row>
    <row r="66" spans="1:21" x14ac:dyDescent="0.35">
      <c r="A66" s="84" t="s">
        <v>267</v>
      </c>
      <c r="B66" s="3" t="s">
        <v>269</v>
      </c>
      <c r="C66" s="3" t="s">
        <v>270</v>
      </c>
      <c r="D66" s="24">
        <v>392</v>
      </c>
      <c r="E66" s="24">
        <v>75.5</v>
      </c>
      <c r="F66" s="24">
        <v>69.599999999999994</v>
      </c>
      <c r="G66" s="24">
        <v>90.6</v>
      </c>
      <c r="H66" s="24">
        <v>89.7</v>
      </c>
      <c r="I66" s="24">
        <v>93.2</v>
      </c>
      <c r="J66" s="24">
        <v>93.2</v>
      </c>
      <c r="K66" s="24">
        <v>78.8</v>
      </c>
      <c r="L66" s="24">
        <v>78.8</v>
      </c>
      <c r="M66" s="24">
        <v>75.7</v>
      </c>
      <c r="N66" s="24">
        <v>75</v>
      </c>
      <c r="O66" s="24">
        <v>100</v>
      </c>
      <c r="P66" s="24">
        <v>50.4</v>
      </c>
      <c r="Q66" s="24">
        <v>99.7</v>
      </c>
      <c r="R66" s="24">
        <v>34.799999999999997</v>
      </c>
      <c r="S66" s="24">
        <v>83.6</v>
      </c>
      <c r="T66" s="24">
        <v>58.2</v>
      </c>
      <c r="U66" s="25">
        <v>7.9</v>
      </c>
    </row>
    <row r="67" spans="1:21" x14ac:dyDescent="0.35">
      <c r="A67" s="84" t="s">
        <v>90</v>
      </c>
      <c r="B67" s="3" t="s">
        <v>92</v>
      </c>
      <c r="C67" s="3" t="s">
        <v>93</v>
      </c>
      <c r="D67" s="24">
        <v>340</v>
      </c>
      <c r="E67" s="24">
        <v>61.4</v>
      </c>
      <c r="F67" s="24">
        <v>58.1</v>
      </c>
      <c r="G67" s="24">
        <v>71.8</v>
      </c>
      <c r="H67" s="24">
        <v>68.900000000000006</v>
      </c>
      <c r="I67" s="24">
        <v>87.7</v>
      </c>
      <c r="J67" s="24">
        <v>86.5</v>
      </c>
      <c r="K67" s="24">
        <v>50.7</v>
      </c>
      <c r="L67" s="24">
        <v>47.9</v>
      </c>
      <c r="M67" s="24">
        <v>42.6</v>
      </c>
      <c r="N67" s="24">
        <v>39.700000000000003</v>
      </c>
      <c r="O67" s="24">
        <v>60.6</v>
      </c>
      <c r="P67" s="24">
        <v>58.9</v>
      </c>
      <c r="Q67" s="24">
        <v>91.1</v>
      </c>
      <c r="R67" s="24">
        <v>43.8</v>
      </c>
      <c r="S67" s="24">
        <v>56.9</v>
      </c>
      <c r="T67" s="24">
        <v>40.5</v>
      </c>
      <c r="U67" s="25">
        <v>0.7</v>
      </c>
    </row>
    <row r="68" spans="1:21" x14ac:dyDescent="0.35">
      <c r="A68" s="84" t="s">
        <v>552</v>
      </c>
      <c r="B68" s="3" t="s">
        <v>554</v>
      </c>
      <c r="C68" s="3" t="s">
        <v>555</v>
      </c>
      <c r="D68" s="24">
        <v>138</v>
      </c>
      <c r="E68" s="24">
        <v>63.8</v>
      </c>
      <c r="F68" s="24">
        <v>62.2</v>
      </c>
      <c r="G68" s="24">
        <v>83.5</v>
      </c>
      <c r="H68" s="24">
        <v>82.5</v>
      </c>
      <c r="I68" s="24">
        <v>91.8</v>
      </c>
      <c r="J68" s="24">
        <v>91.8</v>
      </c>
      <c r="K68" s="24">
        <v>85.4</v>
      </c>
      <c r="L68" s="24">
        <v>84.4</v>
      </c>
      <c r="M68" s="24">
        <v>69.599999999999994</v>
      </c>
      <c r="N68" s="24">
        <v>68.599999999999994</v>
      </c>
      <c r="O68" s="24">
        <v>45.7</v>
      </c>
      <c r="P68" s="24">
        <v>45.7</v>
      </c>
      <c r="Q68" s="24">
        <v>100</v>
      </c>
      <c r="R68" s="24">
        <v>97.7</v>
      </c>
      <c r="S68" s="24">
        <v>99</v>
      </c>
      <c r="T68" s="24">
        <v>47.7</v>
      </c>
      <c r="U68" s="25">
        <v>0</v>
      </c>
    </row>
    <row r="69" spans="1:21" x14ac:dyDescent="0.35">
      <c r="A69" s="84" t="s">
        <v>552</v>
      </c>
      <c r="B69" s="3" t="s">
        <v>556</v>
      </c>
      <c r="C69" s="3" t="s">
        <v>557</v>
      </c>
      <c r="D69" s="24">
        <v>110</v>
      </c>
      <c r="E69" s="24">
        <v>78.599999999999994</v>
      </c>
      <c r="F69" s="24">
        <v>78.599999999999994</v>
      </c>
      <c r="G69" s="24">
        <v>91.5</v>
      </c>
      <c r="H69" s="24">
        <v>91.5</v>
      </c>
      <c r="I69" s="24">
        <v>97.2</v>
      </c>
      <c r="J69" s="24">
        <v>97.2</v>
      </c>
      <c r="K69" s="24">
        <v>81.2</v>
      </c>
      <c r="L69" s="24">
        <v>80</v>
      </c>
      <c r="M69" s="24">
        <v>77.400000000000006</v>
      </c>
      <c r="N69" s="24">
        <v>75.900000000000006</v>
      </c>
      <c r="O69" s="24">
        <v>69.599999999999994</v>
      </c>
      <c r="P69" s="24">
        <v>68.599999999999994</v>
      </c>
      <c r="Q69" s="24">
        <v>100</v>
      </c>
      <c r="R69" s="24">
        <v>92.2</v>
      </c>
      <c r="S69" s="24">
        <v>95.9</v>
      </c>
      <c r="T69" s="24">
        <v>67.599999999999994</v>
      </c>
      <c r="U69" s="25">
        <v>3.9</v>
      </c>
    </row>
    <row r="70" spans="1:21" x14ac:dyDescent="0.35">
      <c r="A70" s="84" t="s">
        <v>374</v>
      </c>
      <c r="B70" s="3" t="s">
        <v>376</v>
      </c>
      <c r="C70" s="3" t="s">
        <v>377</v>
      </c>
      <c r="D70" s="24">
        <v>681</v>
      </c>
      <c r="E70" s="24">
        <v>61.9</v>
      </c>
      <c r="F70" s="24">
        <v>51.7</v>
      </c>
      <c r="G70" s="24">
        <v>83.8</v>
      </c>
      <c r="H70" s="24">
        <v>79.7</v>
      </c>
      <c r="I70" s="24">
        <v>91.2</v>
      </c>
      <c r="J70" s="24">
        <v>89.9</v>
      </c>
      <c r="K70" s="24">
        <v>71.599999999999994</v>
      </c>
      <c r="L70" s="24">
        <v>69.900000000000006</v>
      </c>
      <c r="M70" s="24">
        <v>64.2</v>
      </c>
      <c r="N70" s="24">
        <v>61.4</v>
      </c>
      <c r="O70" s="24">
        <v>100</v>
      </c>
      <c r="P70" s="24">
        <v>60.7</v>
      </c>
      <c r="Q70" s="24">
        <v>99.8</v>
      </c>
      <c r="R70" s="24">
        <v>84.3</v>
      </c>
      <c r="S70" s="24">
        <v>95.3</v>
      </c>
      <c r="T70" s="24">
        <v>35.200000000000003</v>
      </c>
      <c r="U70" s="25">
        <v>43.8</v>
      </c>
    </row>
    <row r="71" spans="1:21" x14ac:dyDescent="0.35">
      <c r="A71" s="84" t="s">
        <v>237</v>
      </c>
      <c r="B71" s="3" t="s">
        <v>691</v>
      </c>
      <c r="C71" s="3" t="s">
        <v>692</v>
      </c>
      <c r="D71" s="24">
        <v>164</v>
      </c>
      <c r="E71" s="24">
        <v>54.2</v>
      </c>
      <c r="F71" s="24">
        <v>54.2</v>
      </c>
      <c r="G71" s="24">
        <v>73.5</v>
      </c>
      <c r="H71" s="24">
        <v>73.5</v>
      </c>
      <c r="I71" s="24">
        <v>90</v>
      </c>
      <c r="J71" s="24">
        <v>90</v>
      </c>
      <c r="K71" s="24">
        <v>51</v>
      </c>
      <c r="L71" s="24">
        <v>51</v>
      </c>
      <c r="M71" s="24">
        <v>39.6</v>
      </c>
      <c r="N71" s="24">
        <v>39.6</v>
      </c>
      <c r="O71" s="24">
        <v>52</v>
      </c>
      <c r="P71" s="24">
        <v>52</v>
      </c>
      <c r="Q71" s="24">
        <v>97.7</v>
      </c>
      <c r="R71" s="24">
        <v>86.8</v>
      </c>
      <c r="S71" s="24">
        <v>100</v>
      </c>
      <c r="T71" s="24">
        <v>57.4</v>
      </c>
      <c r="U71" s="25">
        <v>2.2999999999999998</v>
      </c>
    </row>
    <row r="72" spans="1:21" x14ac:dyDescent="0.35">
      <c r="A72" s="84" t="s">
        <v>237</v>
      </c>
      <c r="B72" s="3" t="s">
        <v>239</v>
      </c>
      <c r="C72" s="3" t="s">
        <v>240</v>
      </c>
      <c r="D72" s="24">
        <v>232</v>
      </c>
      <c r="E72" s="24">
        <v>32.799999999999997</v>
      </c>
      <c r="F72" s="24">
        <v>23</v>
      </c>
      <c r="G72" s="24">
        <v>80.599999999999994</v>
      </c>
      <c r="H72" s="24">
        <v>67.400000000000006</v>
      </c>
      <c r="I72" s="24">
        <v>96.3</v>
      </c>
      <c r="J72" s="24">
        <v>90.8</v>
      </c>
      <c r="K72" s="24">
        <v>67.599999999999994</v>
      </c>
      <c r="L72" s="24">
        <v>53.9</v>
      </c>
      <c r="M72" s="24">
        <v>59.7</v>
      </c>
      <c r="N72" s="24">
        <v>43.5</v>
      </c>
      <c r="O72" s="24">
        <v>97.5</v>
      </c>
      <c r="P72" s="24">
        <v>43.8</v>
      </c>
      <c r="Q72" s="24">
        <v>91</v>
      </c>
      <c r="R72" s="24">
        <v>52.5</v>
      </c>
      <c r="S72" s="24">
        <v>84.9</v>
      </c>
      <c r="T72" s="24">
        <v>45.5</v>
      </c>
      <c r="U72" s="25">
        <v>9.4</v>
      </c>
    </row>
    <row r="73" spans="1:21" x14ac:dyDescent="0.35">
      <c r="A73" s="84" t="s">
        <v>109</v>
      </c>
      <c r="B73" s="3" t="s">
        <v>111</v>
      </c>
      <c r="C73" s="3" t="s">
        <v>112</v>
      </c>
      <c r="D73" s="24">
        <v>52</v>
      </c>
      <c r="E73" s="24">
        <v>66.7</v>
      </c>
      <c r="F73" s="24">
        <v>40</v>
      </c>
      <c r="G73" s="24">
        <v>81.8</v>
      </c>
      <c r="H73" s="24">
        <v>77.099999999999994</v>
      </c>
      <c r="I73" s="24">
        <v>93.9</v>
      </c>
      <c r="J73" s="24">
        <v>88.6</v>
      </c>
      <c r="K73" s="24">
        <v>84.8</v>
      </c>
      <c r="L73" s="24">
        <v>80</v>
      </c>
      <c r="M73" s="24">
        <v>72.7</v>
      </c>
      <c r="N73" s="24">
        <v>68.599999999999994</v>
      </c>
      <c r="O73" s="24">
        <v>69.7</v>
      </c>
      <c r="P73" s="24">
        <v>65.7</v>
      </c>
      <c r="Q73" s="24">
        <v>71.7</v>
      </c>
      <c r="R73" s="24">
        <v>73.2</v>
      </c>
      <c r="S73" s="24">
        <v>82.8</v>
      </c>
      <c r="T73" s="24">
        <v>97.2</v>
      </c>
      <c r="U73" s="25">
        <v>88.9</v>
      </c>
    </row>
    <row r="74" spans="1:21" x14ac:dyDescent="0.35">
      <c r="A74" s="84" t="s">
        <v>168</v>
      </c>
      <c r="B74" s="3" t="s">
        <v>169</v>
      </c>
      <c r="C74" s="3" t="s">
        <v>170</v>
      </c>
      <c r="D74" s="24">
        <v>292</v>
      </c>
      <c r="E74" s="24">
        <v>81</v>
      </c>
      <c r="F74" s="24">
        <v>76.099999999999994</v>
      </c>
      <c r="G74" s="24">
        <v>96.8</v>
      </c>
      <c r="H74" s="24">
        <v>95.8</v>
      </c>
      <c r="I74" s="24">
        <v>94</v>
      </c>
      <c r="J74" s="24">
        <v>92.4</v>
      </c>
      <c r="K74" s="24">
        <v>67</v>
      </c>
      <c r="L74" s="24">
        <v>65.099999999999994</v>
      </c>
      <c r="M74" s="24">
        <v>67.5</v>
      </c>
      <c r="N74" s="24">
        <v>64.3</v>
      </c>
      <c r="O74" s="24">
        <v>100</v>
      </c>
      <c r="P74" s="24">
        <v>56.4</v>
      </c>
      <c r="Q74" s="24">
        <v>98</v>
      </c>
      <c r="R74" s="24">
        <v>77.8</v>
      </c>
      <c r="S74" s="24">
        <v>91.7</v>
      </c>
      <c r="T74" s="24">
        <v>78.8</v>
      </c>
      <c r="U74" s="25">
        <v>9.5</v>
      </c>
    </row>
    <row r="75" spans="1:21" x14ac:dyDescent="0.35">
      <c r="A75" s="84" t="s">
        <v>168</v>
      </c>
      <c r="B75" s="3" t="s">
        <v>166</v>
      </c>
      <c r="C75" s="3" t="s">
        <v>167</v>
      </c>
      <c r="D75" s="24">
        <v>330</v>
      </c>
      <c r="E75" s="24">
        <v>66.7</v>
      </c>
      <c r="F75" s="24">
        <v>47.8</v>
      </c>
      <c r="G75" s="24">
        <v>82.4</v>
      </c>
      <c r="H75" s="24">
        <v>76.7</v>
      </c>
      <c r="I75" s="24">
        <v>94.4</v>
      </c>
      <c r="J75" s="24">
        <v>88.4</v>
      </c>
      <c r="K75" s="24">
        <v>60</v>
      </c>
      <c r="L75" s="24">
        <v>51.2</v>
      </c>
      <c r="M75" s="24">
        <v>53.4</v>
      </c>
      <c r="N75" s="24">
        <v>44.3</v>
      </c>
      <c r="O75" s="24">
        <v>100</v>
      </c>
      <c r="P75" s="24">
        <v>46.7</v>
      </c>
      <c r="Q75" s="24">
        <v>96.8</v>
      </c>
      <c r="R75" s="24">
        <v>78.7</v>
      </c>
      <c r="S75" s="24">
        <v>92.2</v>
      </c>
      <c r="T75" s="24">
        <v>31.6</v>
      </c>
      <c r="U75" s="25">
        <v>1.6</v>
      </c>
    </row>
    <row r="76" spans="1:21" x14ac:dyDescent="0.35">
      <c r="A76" s="84" t="s">
        <v>42</v>
      </c>
      <c r="B76" s="3" t="s">
        <v>46</v>
      </c>
      <c r="C76" s="3" t="s">
        <v>47</v>
      </c>
      <c r="D76" s="24">
        <v>201</v>
      </c>
      <c r="E76" s="24">
        <v>18.8</v>
      </c>
      <c r="F76" s="24">
        <v>7.9</v>
      </c>
      <c r="G76" s="24">
        <v>88.6</v>
      </c>
      <c r="H76" s="24">
        <v>81.599999999999994</v>
      </c>
      <c r="I76" s="24">
        <v>97.4</v>
      </c>
      <c r="J76" s="24">
        <v>94.9</v>
      </c>
      <c r="K76" s="24">
        <v>65.599999999999994</v>
      </c>
      <c r="L76" s="24">
        <v>53.8</v>
      </c>
      <c r="M76" s="24">
        <v>63</v>
      </c>
      <c r="N76" s="24">
        <v>50</v>
      </c>
      <c r="O76" s="24">
        <v>73.5</v>
      </c>
      <c r="P76" s="24">
        <v>62.5</v>
      </c>
      <c r="Q76" s="24">
        <v>99</v>
      </c>
      <c r="R76" s="24">
        <v>59.3</v>
      </c>
      <c r="S76" s="24">
        <v>87.5</v>
      </c>
      <c r="T76" s="24">
        <v>48.4</v>
      </c>
      <c r="U76" s="25">
        <v>1.1000000000000001</v>
      </c>
    </row>
    <row r="77" spans="1:21" x14ac:dyDescent="0.35">
      <c r="A77" s="84" t="s">
        <v>42</v>
      </c>
      <c r="B77" s="3" t="s">
        <v>44</v>
      </c>
      <c r="C77" s="3" t="s">
        <v>45</v>
      </c>
      <c r="D77" s="24">
        <v>455</v>
      </c>
      <c r="E77" s="24">
        <v>27.5</v>
      </c>
      <c r="F77" s="24">
        <v>16.7</v>
      </c>
      <c r="G77" s="24">
        <v>85.6</v>
      </c>
      <c r="H77" s="24">
        <v>81.099999999999994</v>
      </c>
      <c r="I77" s="24">
        <v>94.8</v>
      </c>
      <c r="J77" s="24">
        <v>92.1</v>
      </c>
      <c r="K77" s="24">
        <v>62.2</v>
      </c>
      <c r="L77" s="24">
        <v>55.2</v>
      </c>
      <c r="M77" s="24">
        <v>54.1</v>
      </c>
      <c r="N77" s="24">
        <v>48.4</v>
      </c>
      <c r="O77" s="24">
        <v>60.6</v>
      </c>
      <c r="P77" s="24">
        <v>56.7</v>
      </c>
      <c r="Q77" s="24">
        <v>98.3</v>
      </c>
      <c r="R77" s="24">
        <v>62</v>
      </c>
      <c r="S77" s="24">
        <v>85.5</v>
      </c>
      <c r="T77" s="24">
        <v>39.6</v>
      </c>
      <c r="U77" s="25">
        <v>1.1000000000000001</v>
      </c>
    </row>
    <row r="78" spans="1:21" x14ac:dyDescent="0.35">
      <c r="A78" s="84" t="s">
        <v>490</v>
      </c>
      <c r="B78" s="3" t="s">
        <v>492</v>
      </c>
      <c r="C78" s="3" t="s">
        <v>493</v>
      </c>
      <c r="D78" s="24">
        <v>321</v>
      </c>
      <c r="E78" s="24">
        <v>44.7</v>
      </c>
      <c r="F78" s="24">
        <v>44.7</v>
      </c>
      <c r="G78" s="24">
        <v>96.8</v>
      </c>
      <c r="H78" s="24">
        <v>96.8</v>
      </c>
      <c r="I78" s="24">
        <v>99.1</v>
      </c>
      <c r="J78" s="24">
        <v>99.1</v>
      </c>
      <c r="K78" s="24">
        <v>92.7</v>
      </c>
      <c r="L78" s="24">
        <v>92.7</v>
      </c>
      <c r="M78" s="24">
        <v>91.8</v>
      </c>
      <c r="N78" s="24">
        <v>91.8</v>
      </c>
      <c r="O78" s="24">
        <v>87.2</v>
      </c>
      <c r="P78" s="24">
        <v>87.2</v>
      </c>
      <c r="Q78" s="24">
        <v>99.2</v>
      </c>
      <c r="R78" s="24">
        <v>52.1</v>
      </c>
      <c r="S78" s="24">
        <v>80.7</v>
      </c>
      <c r="T78" s="24">
        <v>50.4</v>
      </c>
      <c r="U78" s="25">
        <v>100</v>
      </c>
    </row>
    <row r="79" spans="1:21" x14ac:dyDescent="0.35">
      <c r="A79" s="84" t="s">
        <v>490</v>
      </c>
      <c r="B79" s="3" t="s">
        <v>494</v>
      </c>
      <c r="C79" s="3" t="s">
        <v>495</v>
      </c>
      <c r="D79" s="24">
        <v>328</v>
      </c>
      <c r="E79" s="24">
        <v>79</v>
      </c>
      <c r="F79" s="24">
        <v>79</v>
      </c>
      <c r="G79" s="24">
        <v>98.8</v>
      </c>
      <c r="H79" s="24">
        <v>98.8</v>
      </c>
      <c r="I79" s="24">
        <v>100</v>
      </c>
      <c r="J79" s="24">
        <v>100</v>
      </c>
      <c r="K79" s="24">
        <v>95</v>
      </c>
      <c r="L79" s="24">
        <v>95</v>
      </c>
      <c r="M79" s="24">
        <v>93.8</v>
      </c>
      <c r="N79" s="24">
        <v>93.8</v>
      </c>
      <c r="O79" s="24">
        <v>91.9</v>
      </c>
      <c r="P79" s="24">
        <v>91.9</v>
      </c>
      <c r="Q79" s="24">
        <v>100</v>
      </c>
      <c r="R79" s="24">
        <v>60.6</v>
      </c>
      <c r="S79" s="24">
        <v>87.5</v>
      </c>
      <c r="T79" s="24">
        <v>47.5</v>
      </c>
      <c r="U79" s="25">
        <v>90.9</v>
      </c>
    </row>
    <row r="80" spans="1:21" x14ac:dyDescent="0.35">
      <c r="A80" s="84" t="s">
        <v>10</v>
      </c>
      <c r="B80" s="3" t="s">
        <v>14</v>
      </c>
      <c r="C80" s="3" t="s">
        <v>15</v>
      </c>
      <c r="D80" s="24">
        <v>340</v>
      </c>
      <c r="E80" s="24">
        <v>50.8</v>
      </c>
      <c r="F80" s="24">
        <v>36.5</v>
      </c>
      <c r="G80" s="24">
        <v>75.3</v>
      </c>
      <c r="H80" s="24">
        <v>66.3</v>
      </c>
      <c r="I80" s="24">
        <v>82.4</v>
      </c>
      <c r="J80" s="24">
        <v>79.5</v>
      </c>
      <c r="K80" s="24">
        <v>68.7</v>
      </c>
      <c r="L80" s="24">
        <v>66.3</v>
      </c>
      <c r="M80" s="24">
        <v>50.7</v>
      </c>
      <c r="N80" s="24">
        <v>44.6</v>
      </c>
      <c r="O80" s="24">
        <v>60</v>
      </c>
      <c r="P80" s="24">
        <v>34.1</v>
      </c>
      <c r="Q80" s="24">
        <v>78.7</v>
      </c>
      <c r="R80" s="24">
        <v>66.8</v>
      </c>
      <c r="S80" s="24">
        <v>75</v>
      </c>
      <c r="T80" s="24">
        <v>36.5</v>
      </c>
      <c r="U80" s="25">
        <v>14.1</v>
      </c>
    </row>
    <row r="81" spans="1:21" x14ac:dyDescent="0.35">
      <c r="A81" s="84" t="s">
        <v>10</v>
      </c>
      <c r="B81" s="3" t="s">
        <v>462</v>
      </c>
      <c r="C81" s="3" t="s">
        <v>463</v>
      </c>
      <c r="D81" s="24">
        <v>18</v>
      </c>
      <c r="E81" s="24">
        <v>66.7</v>
      </c>
      <c r="F81" s="24">
        <v>40</v>
      </c>
      <c r="G81" s="24">
        <v>100</v>
      </c>
      <c r="H81" s="24">
        <v>75</v>
      </c>
      <c r="I81" s="24">
        <v>100</v>
      </c>
      <c r="J81" s="24">
        <v>100</v>
      </c>
      <c r="K81" s="24">
        <v>50</v>
      </c>
      <c r="L81" s="24">
        <v>50</v>
      </c>
      <c r="M81" s="24">
        <v>66.7</v>
      </c>
      <c r="N81" s="24">
        <v>50</v>
      </c>
      <c r="O81" s="24">
        <v>100</v>
      </c>
      <c r="P81" s="24">
        <v>25</v>
      </c>
      <c r="Q81" s="24">
        <v>92.3</v>
      </c>
      <c r="R81" s="24">
        <v>85.7</v>
      </c>
      <c r="S81" s="24">
        <v>80</v>
      </c>
      <c r="T81" s="24">
        <v>42.9</v>
      </c>
      <c r="U81" s="25">
        <v>10</v>
      </c>
    </row>
    <row r="82" spans="1:21" x14ac:dyDescent="0.35">
      <c r="A82" s="84" t="s">
        <v>10</v>
      </c>
      <c r="B82" s="3" t="s">
        <v>12</v>
      </c>
      <c r="C82" s="3" t="s">
        <v>13</v>
      </c>
      <c r="D82" s="24">
        <v>207</v>
      </c>
      <c r="E82" s="24">
        <v>80.5</v>
      </c>
      <c r="F82" s="24">
        <v>70.5</v>
      </c>
      <c r="G82" s="24">
        <v>92</v>
      </c>
      <c r="H82" s="24">
        <v>88.5</v>
      </c>
      <c r="I82" s="24">
        <v>97.4</v>
      </c>
      <c r="J82" s="24">
        <v>95</v>
      </c>
      <c r="K82" s="24">
        <v>90.6</v>
      </c>
      <c r="L82" s="24">
        <v>74.400000000000006</v>
      </c>
      <c r="M82" s="24">
        <v>84.2</v>
      </c>
      <c r="N82" s="24">
        <v>68.099999999999994</v>
      </c>
      <c r="O82" s="24">
        <v>43.5</v>
      </c>
      <c r="P82" s="24">
        <v>38.799999999999997</v>
      </c>
      <c r="Q82" s="24">
        <v>92</v>
      </c>
      <c r="R82" s="24">
        <v>89.1</v>
      </c>
      <c r="S82" s="24">
        <v>89.6</v>
      </c>
      <c r="T82" s="24">
        <v>39.700000000000003</v>
      </c>
      <c r="U82" s="25">
        <v>31.8</v>
      </c>
    </row>
    <row r="83" spans="1:21" x14ac:dyDescent="0.35">
      <c r="A83" s="84" t="s">
        <v>356</v>
      </c>
      <c r="B83" s="3" t="s">
        <v>358</v>
      </c>
      <c r="C83" s="3" t="s">
        <v>359</v>
      </c>
      <c r="D83" s="24">
        <v>410</v>
      </c>
      <c r="E83" s="24">
        <v>94.7</v>
      </c>
      <c r="F83" s="24">
        <v>43.9</v>
      </c>
      <c r="G83" s="24">
        <v>100</v>
      </c>
      <c r="H83" s="24">
        <v>91.1</v>
      </c>
      <c r="I83" s="24">
        <v>99.3</v>
      </c>
      <c r="J83" s="24">
        <v>96.6</v>
      </c>
      <c r="K83" s="24">
        <v>93</v>
      </c>
      <c r="L83" s="24">
        <v>71.3</v>
      </c>
      <c r="M83" s="24">
        <v>92.3</v>
      </c>
      <c r="N83" s="24">
        <v>65.5</v>
      </c>
      <c r="O83" s="24">
        <v>90.9</v>
      </c>
      <c r="P83" s="24">
        <v>75.5</v>
      </c>
      <c r="Q83" s="24">
        <v>98.6</v>
      </c>
      <c r="R83" s="24">
        <v>84.4</v>
      </c>
      <c r="S83" s="24">
        <v>94</v>
      </c>
      <c r="T83" s="24">
        <v>3.7</v>
      </c>
      <c r="U83" s="25">
        <v>2.9</v>
      </c>
    </row>
    <row r="84" spans="1:21" x14ac:dyDescent="0.35">
      <c r="A84" s="84" t="s">
        <v>693</v>
      </c>
      <c r="B84" s="3" t="s">
        <v>107</v>
      </c>
      <c r="C84" s="3" t="s">
        <v>108</v>
      </c>
      <c r="D84" s="24">
        <v>301</v>
      </c>
      <c r="E84" s="24">
        <v>90.9</v>
      </c>
      <c r="F84" s="24">
        <v>58.8</v>
      </c>
      <c r="G84" s="24">
        <v>97.7</v>
      </c>
      <c r="H84" s="24">
        <v>84</v>
      </c>
      <c r="I84" s="24">
        <v>98.3</v>
      </c>
      <c r="J84" s="24">
        <v>89.2</v>
      </c>
      <c r="K84" s="24">
        <v>76</v>
      </c>
      <c r="L84" s="24">
        <v>61.9</v>
      </c>
      <c r="M84" s="24">
        <v>71</v>
      </c>
      <c r="N84" s="24">
        <v>52.7</v>
      </c>
      <c r="O84" s="24">
        <v>63.9</v>
      </c>
      <c r="P84" s="24">
        <v>36.200000000000003</v>
      </c>
      <c r="Q84" s="24">
        <v>99.6</v>
      </c>
      <c r="R84" s="24">
        <v>62.1</v>
      </c>
      <c r="S84" s="24">
        <v>88.5</v>
      </c>
      <c r="T84" s="24">
        <v>24.6</v>
      </c>
      <c r="U84" s="25">
        <v>3</v>
      </c>
    </row>
    <row r="85" spans="1:21" x14ac:dyDescent="0.35">
      <c r="A85" s="84" t="s">
        <v>68</v>
      </c>
      <c r="B85" s="3" t="s">
        <v>72</v>
      </c>
      <c r="C85" s="3" t="s">
        <v>73</v>
      </c>
      <c r="D85" s="24">
        <v>358</v>
      </c>
      <c r="E85" s="24">
        <v>65.400000000000006</v>
      </c>
      <c r="F85" s="24">
        <v>45.9</v>
      </c>
      <c r="G85" s="24">
        <v>83.8</v>
      </c>
      <c r="H85" s="24">
        <v>75.099999999999994</v>
      </c>
      <c r="I85" s="24">
        <v>90.8</v>
      </c>
      <c r="J85" s="24">
        <v>85.3</v>
      </c>
      <c r="K85" s="24">
        <v>79.7</v>
      </c>
      <c r="L85" s="24">
        <v>74.8</v>
      </c>
      <c r="M85" s="24">
        <v>65.599999999999994</v>
      </c>
      <c r="N85" s="24">
        <v>56.5</v>
      </c>
      <c r="O85" s="24">
        <v>49.8</v>
      </c>
      <c r="P85" s="24">
        <v>43.5</v>
      </c>
      <c r="Q85" s="24">
        <v>92.4</v>
      </c>
      <c r="R85" s="24">
        <v>88</v>
      </c>
      <c r="S85" s="24">
        <v>95.7</v>
      </c>
      <c r="T85" s="24">
        <v>6</v>
      </c>
      <c r="U85" s="25">
        <v>0.7</v>
      </c>
    </row>
    <row r="86" spans="1:21" x14ac:dyDescent="0.35">
      <c r="A86" s="84" t="s">
        <v>68</v>
      </c>
      <c r="B86" s="3" t="s">
        <v>74</v>
      </c>
      <c r="C86" s="3" t="s">
        <v>75</v>
      </c>
      <c r="D86" s="24">
        <v>680</v>
      </c>
      <c r="E86" s="24">
        <v>63</v>
      </c>
      <c r="F86" s="24">
        <v>40.9</v>
      </c>
      <c r="G86" s="24">
        <v>92</v>
      </c>
      <c r="H86" s="24">
        <v>85.2</v>
      </c>
      <c r="I86" s="24">
        <v>88.7</v>
      </c>
      <c r="J86" s="24">
        <v>85.9</v>
      </c>
      <c r="K86" s="24">
        <v>71.2</v>
      </c>
      <c r="L86" s="24">
        <v>67.7</v>
      </c>
      <c r="M86" s="24">
        <v>63</v>
      </c>
      <c r="N86" s="24">
        <v>56.5</v>
      </c>
      <c r="O86" s="24">
        <v>41.6</v>
      </c>
      <c r="P86" s="24">
        <v>37.4</v>
      </c>
      <c r="Q86" s="24">
        <v>99</v>
      </c>
      <c r="R86" s="24">
        <v>98</v>
      </c>
      <c r="S86" s="24">
        <v>97.1</v>
      </c>
      <c r="T86" s="24">
        <v>7.4</v>
      </c>
      <c r="U86" s="25">
        <v>2.2000000000000002</v>
      </c>
    </row>
    <row r="87" spans="1:21" x14ac:dyDescent="0.35">
      <c r="A87" s="84" t="s">
        <v>68</v>
      </c>
      <c r="B87" s="3" t="s">
        <v>70</v>
      </c>
      <c r="C87" s="3" t="s">
        <v>71</v>
      </c>
      <c r="D87" s="24">
        <v>682</v>
      </c>
      <c r="E87" s="24">
        <v>66.3</v>
      </c>
      <c r="F87" s="24">
        <v>62.9</v>
      </c>
      <c r="G87" s="24">
        <v>91.3</v>
      </c>
      <c r="H87" s="24">
        <v>81.5</v>
      </c>
      <c r="I87" s="24">
        <v>92.1</v>
      </c>
      <c r="J87" s="24">
        <v>91.8</v>
      </c>
      <c r="K87" s="24">
        <v>61.5</v>
      </c>
      <c r="L87" s="24">
        <v>61.1</v>
      </c>
      <c r="M87" s="24">
        <v>63.2</v>
      </c>
      <c r="N87" s="24">
        <v>56.6</v>
      </c>
      <c r="O87" s="24">
        <v>100</v>
      </c>
      <c r="P87" s="24">
        <v>15.5</v>
      </c>
      <c r="Q87" s="24">
        <v>84.5</v>
      </c>
      <c r="R87" s="24">
        <v>70.599999999999994</v>
      </c>
      <c r="S87" s="24">
        <v>83.1</v>
      </c>
      <c r="T87" s="24">
        <v>45.4</v>
      </c>
      <c r="U87" s="25">
        <v>53.7</v>
      </c>
    </row>
    <row r="88" spans="1:21" x14ac:dyDescent="0.35">
      <c r="A88" s="84" t="s">
        <v>113</v>
      </c>
      <c r="B88" s="3" t="s">
        <v>115</v>
      </c>
      <c r="C88" s="3" t="s">
        <v>116</v>
      </c>
      <c r="D88" s="24">
        <v>260</v>
      </c>
      <c r="E88" s="24">
        <v>21.3</v>
      </c>
      <c r="F88" s="24">
        <v>19.3</v>
      </c>
      <c r="G88" s="24">
        <v>76.8</v>
      </c>
      <c r="H88" s="24">
        <v>70</v>
      </c>
      <c r="I88" s="24">
        <v>90.1</v>
      </c>
      <c r="J88" s="24">
        <v>82</v>
      </c>
      <c r="K88" s="24">
        <v>61</v>
      </c>
      <c r="L88" s="24">
        <v>54.9</v>
      </c>
      <c r="M88" s="24">
        <v>46.2</v>
      </c>
      <c r="N88" s="24">
        <v>40.9</v>
      </c>
      <c r="O88" s="24">
        <v>47.1</v>
      </c>
      <c r="P88" s="24">
        <v>44</v>
      </c>
      <c r="Q88" s="24">
        <v>98.6</v>
      </c>
      <c r="R88" s="24">
        <v>85.6</v>
      </c>
      <c r="S88" s="24">
        <v>84.7</v>
      </c>
      <c r="T88" s="24">
        <v>8.8000000000000007</v>
      </c>
      <c r="U88" s="25">
        <v>0.5</v>
      </c>
    </row>
    <row r="89" spans="1:21" x14ac:dyDescent="0.35">
      <c r="A89" s="84" t="s">
        <v>536</v>
      </c>
      <c r="B89" s="3" t="s">
        <v>538</v>
      </c>
      <c r="C89" s="3" t="s">
        <v>539</v>
      </c>
      <c r="D89" s="24">
        <v>49</v>
      </c>
      <c r="E89" s="24">
        <v>55.6</v>
      </c>
      <c r="F89" s="24">
        <v>55.6</v>
      </c>
      <c r="G89" s="24">
        <v>77.8</v>
      </c>
      <c r="H89" s="24">
        <v>77.8</v>
      </c>
      <c r="I89" s="24">
        <v>66.7</v>
      </c>
      <c r="J89" s="24">
        <v>66.7</v>
      </c>
      <c r="K89" s="24">
        <v>12.5</v>
      </c>
      <c r="L89" s="24">
        <v>12.5</v>
      </c>
      <c r="M89" s="24">
        <v>12.5</v>
      </c>
      <c r="N89" s="24">
        <v>12.5</v>
      </c>
      <c r="O89" s="24" t="s">
        <v>667</v>
      </c>
      <c r="P89" s="24">
        <v>0</v>
      </c>
      <c r="Q89" s="24">
        <v>90.9</v>
      </c>
      <c r="R89" s="24">
        <v>4.5</v>
      </c>
      <c r="S89" s="24">
        <v>11.1</v>
      </c>
      <c r="T89" s="24">
        <v>0</v>
      </c>
      <c r="U89" s="25">
        <v>2.5</v>
      </c>
    </row>
    <row r="90" spans="1:21" x14ac:dyDescent="0.35">
      <c r="A90" s="84" t="s">
        <v>536</v>
      </c>
      <c r="B90" s="3" t="s">
        <v>540</v>
      </c>
      <c r="C90" s="3" t="s">
        <v>541</v>
      </c>
      <c r="D90" s="24">
        <v>389</v>
      </c>
      <c r="E90" s="24">
        <v>48.7</v>
      </c>
      <c r="F90" s="24">
        <v>48</v>
      </c>
      <c r="G90" s="24">
        <v>83.5</v>
      </c>
      <c r="H90" s="24">
        <v>76.3</v>
      </c>
      <c r="I90" s="24">
        <v>91.4</v>
      </c>
      <c r="J90" s="24">
        <v>90.3</v>
      </c>
      <c r="K90" s="24">
        <v>65.400000000000006</v>
      </c>
      <c r="L90" s="24">
        <v>64.599999999999994</v>
      </c>
      <c r="M90" s="24">
        <v>57.9</v>
      </c>
      <c r="N90" s="24">
        <v>52.7</v>
      </c>
      <c r="O90" s="24">
        <v>100</v>
      </c>
      <c r="P90" s="24">
        <v>37.299999999999997</v>
      </c>
      <c r="Q90" s="24">
        <v>96.5</v>
      </c>
      <c r="R90" s="24">
        <v>66.7</v>
      </c>
      <c r="S90" s="24">
        <v>77.099999999999994</v>
      </c>
      <c r="T90" s="24">
        <v>46.8</v>
      </c>
      <c r="U90" s="25">
        <v>57.6</v>
      </c>
    </row>
    <row r="91" spans="1:21" x14ac:dyDescent="0.35">
      <c r="A91" s="84" t="s">
        <v>148</v>
      </c>
      <c r="B91" s="3" t="s">
        <v>150</v>
      </c>
      <c r="C91" s="3" t="s">
        <v>151</v>
      </c>
      <c r="D91" s="24">
        <v>434</v>
      </c>
      <c r="E91" s="24">
        <v>37</v>
      </c>
      <c r="F91" s="24">
        <v>34.5</v>
      </c>
      <c r="G91" s="24">
        <v>88.1</v>
      </c>
      <c r="H91" s="24">
        <v>81.400000000000006</v>
      </c>
      <c r="I91" s="24">
        <v>92.7</v>
      </c>
      <c r="J91" s="24">
        <v>87.1</v>
      </c>
      <c r="K91" s="24">
        <v>74.400000000000006</v>
      </c>
      <c r="L91" s="24">
        <v>69.8</v>
      </c>
      <c r="M91" s="24">
        <v>68.3</v>
      </c>
      <c r="N91" s="24">
        <v>63.4</v>
      </c>
      <c r="O91" s="24">
        <v>74</v>
      </c>
      <c r="P91" s="24">
        <v>69.599999999999994</v>
      </c>
      <c r="Q91" s="24">
        <v>99.5</v>
      </c>
      <c r="R91" s="24">
        <v>50.7</v>
      </c>
      <c r="S91" s="24">
        <v>89.9</v>
      </c>
      <c r="T91" s="24">
        <v>60.4</v>
      </c>
      <c r="U91" s="25">
        <v>0.5</v>
      </c>
    </row>
    <row r="92" spans="1:21" x14ac:dyDescent="0.35">
      <c r="A92" s="84" t="s">
        <v>301</v>
      </c>
      <c r="B92" s="3" t="s">
        <v>303</v>
      </c>
      <c r="C92" s="3" t="s">
        <v>304</v>
      </c>
      <c r="D92" s="24">
        <v>714</v>
      </c>
      <c r="E92" s="24">
        <v>37.4</v>
      </c>
      <c r="F92" s="24">
        <v>37.1</v>
      </c>
      <c r="G92" s="24">
        <v>70.2</v>
      </c>
      <c r="H92" s="24">
        <v>70</v>
      </c>
      <c r="I92" s="24">
        <v>82.4</v>
      </c>
      <c r="J92" s="24">
        <v>82.4</v>
      </c>
      <c r="K92" s="24">
        <v>57.4</v>
      </c>
      <c r="L92" s="24">
        <v>57.2</v>
      </c>
      <c r="M92" s="24">
        <v>43.7</v>
      </c>
      <c r="N92" s="24">
        <v>43.4</v>
      </c>
      <c r="O92" s="24">
        <v>52.5</v>
      </c>
      <c r="P92" s="24">
        <v>22.8</v>
      </c>
      <c r="Q92" s="24">
        <v>97.4</v>
      </c>
      <c r="R92" s="24">
        <v>95.8</v>
      </c>
      <c r="S92" s="24">
        <v>95</v>
      </c>
      <c r="T92" s="24">
        <v>25.1</v>
      </c>
      <c r="U92" s="25">
        <v>1.4</v>
      </c>
    </row>
    <row r="93" spans="1:21" x14ac:dyDescent="0.35">
      <c r="A93" s="84" t="s">
        <v>448</v>
      </c>
      <c r="B93" s="3" t="s">
        <v>450</v>
      </c>
      <c r="C93" s="3" t="s">
        <v>451</v>
      </c>
      <c r="D93" s="24">
        <v>821</v>
      </c>
      <c r="E93" s="24">
        <v>36.5</v>
      </c>
      <c r="F93" s="24">
        <v>26.2</v>
      </c>
      <c r="G93" s="24">
        <v>86.8</v>
      </c>
      <c r="H93" s="24">
        <v>85.2</v>
      </c>
      <c r="I93" s="24">
        <v>87.7</v>
      </c>
      <c r="J93" s="24">
        <v>87</v>
      </c>
      <c r="K93" s="24">
        <v>70.2</v>
      </c>
      <c r="L93" s="24">
        <v>70.2</v>
      </c>
      <c r="M93" s="24">
        <v>53.8</v>
      </c>
      <c r="N93" s="24">
        <v>52.8</v>
      </c>
      <c r="O93" s="24">
        <v>65.900000000000006</v>
      </c>
      <c r="P93" s="24">
        <v>65.3</v>
      </c>
      <c r="Q93" s="24">
        <v>99.7</v>
      </c>
      <c r="R93" s="24">
        <v>25.4</v>
      </c>
      <c r="S93" s="24">
        <v>51.6</v>
      </c>
      <c r="T93" s="24">
        <v>10.9</v>
      </c>
      <c r="U93" s="25">
        <v>1.3</v>
      </c>
    </row>
    <row r="94" spans="1:21" x14ac:dyDescent="0.35">
      <c r="A94" s="84" t="s">
        <v>332</v>
      </c>
      <c r="B94" s="3" t="s">
        <v>336</v>
      </c>
      <c r="C94" s="3" t="s">
        <v>337</v>
      </c>
      <c r="D94" s="24">
        <v>251</v>
      </c>
      <c r="E94" s="24">
        <v>40.6</v>
      </c>
      <c r="F94" s="24">
        <v>40</v>
      </c>
      <c r="G94" s="24">
        <v>89.3</v>
      </c>
      <c r="H94" s="24">
        <v>88.2</v>
      </c>
      <c r="I94" s="24">
        <v>90.6</v>
      </c>
      <c r="J94" s="24">
        <v>89.7</v>
      </c>
      <c r="K94" s="24">
        <v>67.3</v>
      </c>
      <c r="L94" s="24">
        <v>66.7</v>
      </c>
      <c r="M94" s="24">
        <v>53.8</v>
      </c>
      <c r="N94" s="24">
        <v>53.2</v>
      </c>
      <c r="O94" s="24">
        <v>47.5</v>
      </c>
      <c r="P94" s="24">
        <v>47</v>
      </c>
      <c r="Q94" s="24">
        <v>100</v>
      </c>
      <c r="R94" s="24">
        <v>41.5</v>
      </c>
      <c r="S94" s="24">
        <v>77.099999999999994</v>
      </c>
      <c r="T94" s="24">
        <v>28.3</v>
      </c>
      <c r="U94" s="25">
        <v>0.5</v>
      </c>
    </row>
    <row r="95" spans="1:21" x14ac:dyDescent="0.35">
      <c r="A95" s="84" t="s">
        <v>332</v>
      </c>
      <c r="B95" s="3" t="s">
        <v>334</v>
      </c>
      <c r="C95" s="3" t="s">
        <v>335</v>
      </c>
      <c r="D95" s="24">
        <v>178</v>
      </c>
      <c r="E95" s="24">
        <v>39.5</v>
      </c>
      <c r="F95" s="24">
        <v>38.5</v>
      </c>
      <c r="G95" s="24">
        <v>85.7</v>
      </c>
      <c r="H95" s="24">
        <v>83.7</v>
      </c>
      <c r="I95" s="24">
        <v>91.3</v>
      </c>
      <c r="J95" s="24">
        <v>91.3</v>
      </c>
      <c r="K95" s="24">
        <v>63.8</v>
      </c>
      <c r="L95" s="24">
        <v>63.8</v>
      </c>
      <c r="M95" s="24">
        <v>62.5</v>
      </c>
      <c r="N95" s="24">
        <v>61</v>
      </c>
      <c r="O95" s="24">
        <v>24</v>
      </c>
      <c r="P95" s="24">
        <v>24</v>
      </c>
      <c r="Q95" s="24">
        <v>100</v>
      </c>
      <c r="R95" s="24">
        <v>29.8</v>
      </c>
      <c r="S95" s="24">
        <v>66</v>
      </c>
      <c r="T95" s="24">
        <v>19.899999999999999</v>
      </c>
      <c r="U95" s="25">
        <v>0</v>
      </c>
    </row>
    <row r="96" spans="1:21" x14ac:dyDescent="0.35">
      <c r="A96" s="84" t="s">
        <v>82</v>
      </c>
      <c r="B96" s="3" t="s">
        <v>84</v>
      </c>
      <c r="C96" s="3" t="s">
        <v>85</v>
      </c>
      <c r="D96" s="24">
        <v>130</v>
      </c>
      <c r="E96" s="24">
        <v>54.2</v>
      </c>
      <c r="F96" s="24">
        <v>53.1</v>
      </c>
      <c r="G96" s="24">
        <v>81.2</v>
      </c>
      <c r="H96" s="24">
        <v>79.599999999999994</v>
      </c>
      <c r="I96" s="24">
        <v>87.8</v>
      </c>
      <c r="J96" s="24">
        <v>86</v>
      </c>
      <c r="K96" s="24">
        <v>50</v>
      </c>
      <c r="L96" s="24">
        <v>48</v>
      </c>
      <c r="M96" s="24">
        <v>44.7</v>
      </c>
      <c r="N96" s="24">
        <v>42.9</v>
      </c>
      <c r="O96" s="24">
        <v>53.2</v>
      </c>
      <c r="P96" s="24">
        <v>50</v>
      </c>
      <c r="Q96" s="24">
        <v>100</v>
      </c>
      <c r="R96" s="24">
        <v>80.599999999999994</v>
      </c>
      <c r="S96" s="24">
        <v>90.9</v>
      </c>
      <c r="T96" s="24">
        <v>50.5</v>
      </c>
      <c r="U96" s="25">
        <v>2.1</v>
      </c>
    </row>
    <row r="97" spans="1:21" x14ac:dyDescent="0.35">
      <c r="A97" s="84" t="s">
        <v>458</v>
      </c>
      <c r="B97" s="3" t="s">
        <v>460</v>
      </c>
      <c r="C97" s="3" t="s">
        <v>461</v>
      </c>
      <c r="D97" s="24">
        <v>433</v>
      </c>
      <c r="E97" s="24">
        <v>100</v>
      </c>
      <c r="F97" s="24">
        <v>83.5</v>
      </c>
      <c r="G97" s="24">
        <v>100</v>
      </c>
      <c r="H97" s="24">
        <v>87.7</v>
      </c>
      <c r="I97" s="24">
        <v>100</v>
      </c>
      <c r="J97" s="24">
        <v>87.1</v>
      </c>
      <c r="K97" s="24">
        <v>100</v>
      </c>
      <c r="L97" s="24">
        <v>68.900000000000006</v>
      </c>
      <c r="M97" s="24">
        <v>100</v>
      </c>
      <c r="N97" s="24">
        <v>71.2</v>
      </c>
      <c r="O97" s="24">
        <v>97.5</v>
      </c>
      <c r="P97" s="24">
        <v>27.1</v>
      </c>
      <c r="Q97" s="24">
        <v>100</v>
      </c>
      <c r="R97" s="24">
        <v>47.5</v>
      </c>
      <c r="S97" s="24">
        <v>95.7</v>
      </c>
      <c r="T97" s="24">
        <v>38.4</v>
      </c>
      <c r="U97" s="25">
        <v>100</v>
      </c>
    </row>
    <row r="98" spans="1:21" x14ac:dyDescent="0.35">
      <c r="A98" s="84" t="s">
        <v>189</v>
      </c>
      <c r="B98" s="3" t="s">
        <v>191</v>
      </c>
      <c r="C98" s="3" t="s">
        <v>192</v>
      </c>
      <c r="D98" s="24">
        <v>240</v>
      </c>
      <c r="E98" s="24">
        <v>64.3</v>
      </c>
      <c r="F98" s="24">
        <v>44.3</v>
      </c>
      <c r="G98" s="24">
        <v>100</v>
      </c>
      <c r="H98" s="24">
        <v>98.6</v>
      </c>
      <c r="I98" s="24">
        <v>96.7</v>
      </c>
      <c r="J98" s="24">
        <v>94.6</v>
      </c>
      <c r="K98" s="24">
        <v>74.400000000000006</v>
      </c>
      <c r="L98" s="24">
        <v>72.5</v>
      </c>
      <c r="M98" s="24">
        <v>71.7</v>
      </c>
      <c r="N98" s="24">
        <v>67.2</v>
      </c>
      <c r="O98" s="24">
        <v>79.5</v>
      </c>
      <c r="P98" s="24">
        <v>77.599999999999994</v>
      </c>
      <c r="Q98" s="24">
        <v>97.1</v>
      </c>
      <c r="R98" s="24">
        <v>91.6</v>
      </c>
      <c r="S98" s="24">
        <v>95.9</v>
      </c>
      <c r="T98" s="24">
        <v>52.4</v>
      </c>
      <c r="U98" s="25">
        <v>8.1999999999999993</v>
      </c>
    </row>
    <row r="99" spans="1:21" x14ac:dyDescent="0.35">
      <c r="A99" s="84" t="s">
        <v>189</v>
      </c>
      <c r="B99" s="3" t="s">
        <v>193</v>
      </c>
      <c r="C99" s="3" t="s">
        <v>194</v>
      </c>
      <c r="D99" s="24">
        <v>485</v>
      </c>
      <c r="E99" s="24">
        <v>75.400000000000006</v>
      </c>
      <c r="F99" s="24">
        <v>38.1</v>
      </c>
      <c r="G99" s="24">
        <v>90.9</v>
      </c>
      <c r="H99" s="24">
        <v>87.3</v>
      </c>
      <c r="I99" s="24">
        <v>93.7</v>
      </c>
      <c r="J99" s="24">
        <v>90.3</v>
      </c>
      <c r="K99" s="24">
        <v>77.400000000000006</v>
      </c>
      <c r="L99" s="24">
        <v>70.099999999999994</v>
      </c>
      <c r="M99" s="24">
        <v>65.599999999999994</v>
      </c>
      <c r="N99" s="24">
        <v>57.8</v>
      </c>
      <c r="O99" s="24">
        <v>59.4</v>
      </c>
      <c r="P99" s="24">
        <v>52.7</v>
      </c>
      <c r="Q99" s="24">
        <v>95.5</v>
      </c>
      <c r="R99" s="24">
        <v>80.8</v>
      </c>
      <c r="S99" s="24">
        <v>84.4</v>
      </c>
      <c r="T99" s="24">
        <v>54</v>
      </c>
      <c r="U99" s="25">
        <v>3.8</v>
      </c>
    </row>
    <row r="100" spans="1:21" x14ac:dyDescent="0.35">
      <c r="A100" s="84" t="s">
        <v>342</v>
      </c>
      <c r="B100" s="3" t="s">
        <v>344</v>
      </c>
      <c r="C100" s="3" t="s">
        <v>345</v>
      </c>
      <c r="D100" s="24">
        <v>201</v>
      </c>
      <c r="E100" s="24">
        <v>69</v>
      </c>
      <c r="F100" s="24">
        <v>55.8</v>
      </c>
      <c r="G100" s="24">
        <v>88.5</v>
      </c>
      <c r="H100" s="24">
        <v>82.1</v>
      </c>
      <c r="I100" s="24">
        <v>95.7</v>
      </c>
      <c r="J100" s="24">
        <v>95.7</v>
      </c>
      <c r="K100" s="24">
        <v>41.2</v>
      </c>
      <c r="L100" s="24">
        <v>40.6</v>
      </c>
      <c r="M100" s="24">
        <v>37.299999999999997</v>
      </c>
      <c r="N100" s="24">
        <v>33.9</v>
      </c>
      <c r="O100" s="24">
        <v>41.4</v>
      </c>
      <c r="P100" s="24">
        <v>41.4</v>
      </c>
      <c r="Q100" s="24">
        <v>98.9</v>
      </c>
      <c r="R100" s="24">
        <v>68.3</v>
      </c>
      <c r="S100" s="24">
        <v>72.5</v>
      </c>
      <c r="T100" s="24">
        <v>21.9</v>
      </c>
      <c r="U100" s="25">
        <v>0</v>
      </c>
    </row>
    <row r="101" spans="1:21" x14ac:dyDescent="0.35">
      <c r="A101" s="84" t="s">
        <v>702</v>
      </c>
      <c r="B101" s="3" t="s">
        <v>464</v>
      </c>
      <c r="C101" s="3" t="s">
        <v>465</v>
      </c>
      <c r="D101" s="24">
        <v>226</v>
      </c>
      <c r="E101" s="24">
        <v>83.3</v>
      </c>
      <c r="F101" s="24">
        <v>78.900000000000006</v>
      </c>
      <c r="G101" s="24">
        <v>92.6</v>
      </c>
      <c r="H101" s="24">
        <v>89.3</v>
      </c>
      <c r="I101" s="24">
        <v>86.4</v>
      </c>
      <c r="J101" s="24">
        <v>85</v>
      </c>
      <c r="K101" s="24">
        <v>76.900000000000006</v>
      </c>
      <c r="L101" s="24">
        <v>73.2</v>
      </c>
      <c r="M101" s="24">
        <v>78.900000000000006</v>
      </c>
      <c r="N101" s="24">
        <v>71.400000000000006</v>
      </c>
      <c r="O101" s="24">
        <v>53.3</v>
      </c>
      <c r="P101" s="24">
        <v>52.5</v>
      </c>
      <c r="Q101" s="24">
        <v>98.9</v>
      </c>
      <c r="R101" s="24">
        <v>82.3</v>
      </c>
      <c r="S101" s="24">
        <v>81.7</v>
      </c>
      <c r="T101" s="24">
        <v>37</v>
      </c>
      <c r="U101" s="25">
        <v>10.9</v>
      </c>
    </row>
    <row r="102" spans="1:21" x14ac:dyDescent="0.35">
      <c r="A102" s="84" t="s">
        <v>702</v>
      </c>
      <c r="B102" s="3" t="s">
        <v>466</v>
      </c>
      <c r="C102" s="3" t="s">
        <v>467</v>
      </c>
      <c r="D102" s="24">
        <v>72</v>
      </c>
      <c r="E102" s="24">
        <v>66.7</v>
      </c>
      <c r="F102" s="24">
        <v>60</v>
      </c>
      <c r="G102" s="24">
        <v>66.7</v>
      </c>
      <c r="H102" s="24">
        <v>60</v>
      </c>
      <c r="I102" s="24">
        <v>92.3</v>
      </c>
      <c r="J102" s="24">
        <v>92.3</v>
      </c>
      <c r="K102" s="24">
        <v>81.8</v>
      </c>
      <c r="L102" s="24">
        <v>75</v>
      </c>
      <c r="M102" s="24">
        <v>62.5</v>
      </c>
      <c r="N102" s="24">
        <v>55.6</v>
      </c>
      <c r="O102" s="24">
        <v>14.3</v>
      </c>
      <c r="P102" s="24">
        <v>14.3</v>
      </c>
      <c r="Q102" s="24">
        <v>94.1</v>
      </c>
      <c r="R102" s="24">
        <v>64.7</v>
      </c>
      <c r="S102" s="24">
        <v>57.1</v>
      </c>
      <c r="T102" s="24">
        <v>29.4</v>
      </c>
      <c r="U102" s="25">
        <v>10.4</v>
      </c>
    </row>
    <row r="103" spans="1:21" x14ac:dyDescent="0.35">
      <c r="A103" s="84" t="s">
        <v>702</v>
      </c>
      <c r="B103" s="3" t="s">
        <v>468</v>
      </c>
      <c r="C103" s="3" t="s">
        <v>469</v>
      </c>
      <c r="D103" s="24">
        <v>268</v>
      </c>
      <c r="E103" s="24">
        <v>93.5</v>
      </c>
      <c r="F103" s="24">
        <v>81.099999999999994</v>
      </c>
      <c r="G103" s="24">
        <v>96</v>
      </c>
      <c r="H103" s="24">
        <v>87.3</v>
      </c>
      <c r="I103" s="24">
        <v>96.5</v>
      </c>
      <c r="J103" s="24">
        <v>90.2</v>
      </c>
      <c r="K103" s="24">
        <v>100</v>
      </c>
      <c r="L103" s="24">
        <v>100</v>
      </c>
      <c r="M103" s="24">
        <v>92.9</v>
      </c>
      <c r="N103" s="24">
        <v>83</v>
      </c>
      <c r="O103" s="24">
        <v>45.6</v>
      </c>
      <c r="P103" s="24">
        <v>40.6</v>
      </c>
      <c r="Q103" s="24">
        <v>100</v>
      </c>
      <c r="R103" s="24">
        <v>88.3</v>
      </c>
      <c r="S103" s="24">
        <v>93.8</v>
      </c>
      <c r="T103" s="24">
        <v>26.6</v>
      </c>
      <c r="U103" s="25">
        <v>4.5999999999999996</v>
      </c>
    </row>
    <row r="104" spans="1:21" x14ac:dyDescent="0.35">
      <c r="A104" s="84" t="s">
        <v>253</v>
      </c>
      <c r="B104" s="3" t="s">
        <v>257</v>
      </c>
      <c r="C104" s="3" t="s">
        <v>258</v>
      </c>
      <c r="D104" s="24">
        <v>234</v>
      </c>
      <c r="E104" s="24">
        <v>46.9</v>
      </c>
      <c r="F104" s="24">
        <v>44.1</v>
      </c>
      <c r="G104" s="24">
        <v>74.2</v>
      </c>
      <c r="H104" s="24">
        <v>69.7</v>
      </c>
      <c r="I104" s="24">
        <v>100</v>
      </c>
      <c r="J104" s="24">
        <v>97.6</v>
      </c>
      <c r="K104" s="24">
        <v>90.5</v>
      </c>
      <c r="L104" s="24">
        <v>86.4</v>
      </c>
      <c r="M104" s="24">
        <v>66.7</v>
      </c>
      <c r="N104" s="24">
        <v>60</v>
      </c>
      <c r="O104" s="24">
        <v>29.3</v>
      </c>
      <c r="P104" s="24">
        <v>28.6</v>
      </c>
      <c r="Q104" s="24">
        <v>100</v>
      </c>
      <c r="R104" s="24">
        <v>17.600000000000001</v>
      </c>
      <c r="S104" s="24">
        <v>47.7</v>
      </c>
      <c r="T104" s="24">
        <v>29.9</v>
      </c>
      <c r="U104" s="25">
        <v>0</v>
      </c>
    </row>
    <row r="105" spans="1:21" x14ac:dyDescent="0.35">
      <c r="A105" s="84" t="s">
        <v>253</v>
      </c>
      <c r="B105" s="3" t="s">
        <v>255</v>
      </c>
      <c r="C105" s="3" t="s">
        <v>256</v>
      </c>
      <c r="D105" s="24">
        <v>102</v>
      </c>
      <c r="E105" s="24">
        <v>75</v>
      </c>
      <c r="F105" s="24">
        <v>40.9</v>
      </c>
      <c r="G105" s="24">
        <v>100</v>
      </c>
      <c r="H105" s="24">
        <v>61.9</v>
      </c>
      <c r="I105" s="24">
        <v>100</v>
      </c>
      <c r="J105" s="24">
        <v>73.900000000000006</v>
      </c>
      <c r="K105" s="24">
        <v>69.2</v>
      </c>
      <c r="L105" s="24">
        <v>47.4</v>
      </c>
      <c r="M105" s="24">
        <v>77.8</v>
      </c>
      <c r="N105" s="24">
        <v>46.7</v>
      </c>
      <c r="O105" s="24">
        <v>85.7</v>
      </c>
      <c r="P105" s="24">
        <v>23.1</v>
      </c>
      <c r="Q105" s="24">
        <v>100</v>
      </c>
      <c r="R105" s="24">
        <v>26.1</v>
      </c>
      <c r="S105" s="24">
        <v>58.3</v>
      </c>
      <c r="T105" s="24">
        <v>0</v>
      </c>
      <c r="U105" s="25">
        <v>1.1000000000000001</v>
      </c>
    </row>
    <row r="106" spans="1:21" x14ac:dyDescent="0.35">
      <c r="A106" s="84" t="s">
        <v>406</v>
      </c>
      <c r="B106" s="3" t="s">
        <v>410</v>
      </c>
      <c r="C106" s="3" t="s">
        <v>411</v>
      </c>
      <c r="D106" s="24">
        <v>21</v>
      </c>
      <c r="E106" s="24" t="s">
        <v>667</v>
      </c>
      <c r="F106" s="24" t="s">
        <v>667</v>
      </c>
      <c r="G106" s="24" t="s">
        <v>667</v>
      </c>
      <c r="H106" s="24" t="s">
        <v>667</v>
      </c>
      <c r="I106" s="24">
        <v>100</v>
      </c>
      <c r="J106" s="24">
        <v>100</v>
      </c>
      <c r="K106" s="24" t="s">
        <v>667</v>
      </c>
      <c r="L106" s="24" t="s">
        <v>667</v>
      </c>
      <c r="M106" s="24" t="s">
        <v>667</v>
      </c>
      <c r="N106" s="24" t="s">
        <v>667</v>
      </c>
      <c r="O106" s="24" t="s">
        <v>667</v>
      </c>
      <c r="P106" s="24">
        <v>0</v>
      </c>
      <c r="Q106" s="24">
        <v>100</v>
      </c>
      <c r="R106" s="24">
        <v>33.299999999999997</v>
      </c>
      <c r="S106" s="24" t="s">
        <v>667</v>
      </c>
      <c r="T106" s="24">
        <v>28.6</v>
      </c>
      <c r="U106" s="25">
        <v>15.4</v>
      </c>
    </row>
    <row r="107" spans="1:21" x14ac:dyDescent="0.35">
      <c r="A107" s="84" t="s">
        <v>406</v>
      </c>
      <c r="B107" s="3" t="s">
        <v>408</v>
      </c>
      <c r="C107" s="3" t="s">
        <v>409</v>
      </c>
      <c r="D107" s="24">
        <v>70</v>
      </c>
      <c r="E107" s="24">
        <v>100</v>
      </c>
      <c r="F107" s="24">
        <v>30</v>
      </c>
      <c r="G107" s="24">
        <v>100</v>
      </c>
      <c r="H107" s="24">
        <v>87.5</v>
      </c>
      <c r="I107" s="24">
        <v>100</v>
      </c>
      <c r="J107" s="24">
        <v>100</v>
      </c>
      <c r="K107" s="24">
        <v>75</v>
      </c>
      <c r="L107" s="24">
        <v>50</v>
      </c>
      <c r="M107" s="24">
        <v>100</v>
      </c>
      <c r="N107" s="24">
        <v>50</v>
      </c>
      <c r="O107" s="24">
        <v>100</v>
      </c>
      <c r="P107" s="24">
        <v>81.8</v>
      </c>
      <c r="Q107" s="24">
        <v>100</v>
      </c>
      <c r="R107" s="24">
        <v>82.4</v>
      </c>
      <c r="S107" s="24">
        <v>100</v>
      </c>
      <c r="T107" s="24">
        <v>76.900000000000006</v>
      </c>
      <c r="U107" s="25">
        <v>0</v>
      </c>
    </row>
    <row r="108" spans="1:21" x14ac:dyDescent="0.35">
      <c r="A108" s="84" t="s">
        <v>406</v>
      </c>
      <c r="B108" s="3" t="s">
        <v>412</v>
      </c>
      <c r="C108" s="3" t="s">
        <v>413</v>
      </c>
      <c r="D108" s="24">
        <v>255</v>
      </c>
      <c r="E108" s="24">
        <v>29.1</v>
      </c>
      <c r="F108" s="24">
        <v>20.8</v>
      </c>
      <c r="G108" s="24">
        <v>93.3</v>
      </c>
      <c r="H108" s="24">
        <v>92.1</v>
      </c>
      <c r="I108" s="24">
        <v>97.5</v>
      </c>
      <c r="J108" s="24">
        <v>96.3</v>
      </c>
      <c r="K108" s="24">
        <v>64.2</v>
      </c>
      <c r="L108" s="24">
        <v>58.9</v>
      </c>
      <c r="M108" s="24">
        <v>57.6</v>
      </c>
      <c r="N108" s="24">
        <v>54</v>
      </c>
      <c r="O108" s="24">
        <v>85.5</v>
      </c>
      <c r="P108" s="24">
        <v>77.400000000000006</v>
      </c>
      <c r="Q108" s="24">
        <v>100</v>
      </c>
      <c r="R108" s="24">
        <v>98</v>
      </c>
      <c r="S108" s="24">
        <v>100</v>
      </c>
      <c r="T108" s="24">
        <v>83.2</v>
      </c>
      <c r="U108" s="25">
        <v>5.5</v>
      </c>
    </row>
    <row r="109" spans="1:21" x14ac:dyDescent="0.35">
      <c r="A109" s="84" t="s">
        <v>406</v>
      </c>
      <c r="B109" s="3" t="s">
        <v>414</v>
      </c>
      <c r="C109" s="3" t="s">
        <v>415</v>
      </c>
      <c r="D109" s="24">
        <v>184</v>
      </c>
      <c r="E109" s="24">
        <v>40.9</v>
      </c>
      <c r="F109" s="24">
        <v>29</v>
      </c>
      <c r="G109" s="24">
        <v>97.1</v>
      </c>
      <c r="H109" s="24">
        <v>97.1</v>
      </c>
      <c r="I109" s="24">
        <v>97.4</v>
      </c>
      <c r="J109" s="24">
        <v>92.7</v>
      </c>
      <c r="K109" s="24">
        <v>69.2</v>
      </c>
      <c r="L109" s="24">
        <v>56.2</v>
      </c>
      <c r="M109" s="24">
        <v>69.599999999999994</v>
      </c>
      <c r="N109" s="24">
        <v>53.3</v>
      </c>
      <c r="O109" s="24">
        <v>82.4</v>
      </c>
      <c r="P109" s="24">
        <v>73.7</v>
      </c>
      <c r="Q109" s="24">
        <v>98.1</v>
      </c>
      <c r="R109" s="24">
        <v>86.7</v>
      </c>
      <c r="S109" s="24">
        <v>93.8</v>
      </c>
      <c r="T109" s="24">
        <v>63.4</v>
      </c>
      <c r="U109" s="25">
        <v>6.9</v>
      </c>
    </row>
    <row r="110" spans="1:21" x14ac:dyDescent="0.35">
      <c r="A110" s="84" t="s">
        <v>524</v>
      </c>
      <c r="B110" s="3" t="s">
        <v>528</v>
      </c>
      <c r="C110" s="3" t="s">
        <v>529</v>
      </c>
      <c r="D110" s="24">
        <v>705</v>
      </c>
      <c r="E110" s="24">
        <v>100</v>
      </c>
      <c r="F110" s="24">
        <v>23.6</v>
      </c>
      <c r="G110" s="24">
        <v>100</v>
      </c>
      <c r="H110" s="24">
        <v>83.5</v>
      </c>
      <c r="I110" s="24">
        <v>100</v>
      </c>
      <c r="J110" s="24">
        <v>85.9</v>
      </c>
      <c r="K110" s="24">
        <v>100</v>
      </c>
      <c r="L110" s="24">
        <v>70.599999999999994</v>
      </c>
      <c r="M110" s="24">
        <v>100</v>
      </c>
      <c r="N110" s="24">
        <v>60.8</v>
      </c>
      <c r="O110" s="24">
        <v>100</v>
      </c>
      <c r="P110" s="24">
        <v>76</v>
      </c>
      <c r="Q110" s="24">
        <v>100</v>
      </c>
      <c r="R110" s="24">
        <v>29</v>
      </c>
      <c r="S110" s="24">
        <v>58.3</v>
      </c>
      <c r="T110" s="24">
        <v>31.4</v>
      </c>
      <c r="U110" s="25">
        <v>1.3</v>
      </c>
    </row>
    <row r="111" spans="1:21" x14ac:dyDescent="0.35">
      <c r="A111" s="84" t="s">
        <v>524</v>
      </c>
      <c r="B111" s="3" t="s">
        <v>526</v>
      </c>
      <c r="C111" s="3" t="s">
        <v>527</v>
      </c>
      <c r="D111" s="24">
        <v>136</v>
      </c>
      <c r="E111" s="24">
        <v>100</v>
      </c>
      <c r="F111" s="24">
        <v>35.700000000000003</v>
      </c>
      <c r="G111" s="24">
        <v>100</v>
      </c>
      <c r="H111" s="24">
        <v>69.2</v>
      </c>
      <c r="I111" s="24">
        <v>100</v>
      </c>
      <c r="J111" s="24">
        <v>71.400000000000006</v>
      </c>
      <c r="K111" s="24">
        <v>100</v>
      </c>
      <c r="L111" s="24">
        <v>35.700000000000003</v>
      </c>
      <c r="M111" s="24">
        <v>100</v>
      </c>
      <c r="N111" s="24">
        <v>15.4</v>
      </c>
      <c r="O111" s="24">
        <v>88.9</v>
      </c>
      <c r="P111" s="24">
        <v>57.1</v>
      </c>
      <c r="Q111" s="24">
        <v>100</v>
      </c>
      <c r="R111" s="24">
        <v>34.200000000000003</v>
      </c>
      <c r="S111" s="24">
        <v>57.1</v>
      </c>
      <c r="T111" s="24">
        <v>28.2</v>
      </c>
      <c r="U111" s="25">
        <v>2.6</v>
      </c>
    </row>
    <row r="112" spans="1:21" x14ac:dyDescent="0.35">
      <c r="A112" s="84" t="s">
        <v>422</v>
      </c>
      <c r="B112" s="3" t="s">
        <v>426</v>
      </c>
      <c r="C112" s="3" t="s">
        <v>427</v>
      </c>
      <c r="D112" s="24">
        <v>333</v>
      </c>
      <c r="E112" s="24">
        <v>84</v>
      </c>
      <c r="F112" s="24">
        <v>47.2</v>
      </c>
      <c r="G112" s="24">
        <v>91.9</v>
      </c>
      <c r="H112" s="24">
        <v>88.8</v>
      </c>
      <c r="I112" s="24">
        <v>89.2</v>
      </c>
      <c r="J112" s="24">
        <v>87.4</v>
      </c>
      <c r="K112" s="24">
        <v>71.400000000000006</v>
      </c>
      <c r="L112" s="24">
        <v>68.2</v>
      </c>
      <c r="M112" s="24">
        <v>58.6</v>
      </c>
      <c r="N112" s="24">
        <v>54.7</v>
      </c>
      <c r="O112" s="24">
        <v>100</v>
      </c>
      <c r="P112" s="24">
        <v>33.299999999999997</v>
      </c>
      <c r="Q112" s="24">
        <v>92.6</v>
      </c>
      <c r="R112" s="24">
        <v>48.6</v>
      </c>
      <c r="S112" s="24">
        <v>84.3</v>
      </c>
      <c r="T112" s="24">
        <v>19.5</v>
      </c>
      <c r="U112" s="25">
        <v>15.4</v>
      </c>
    </row>
    <row r="113" spans="1:21" x14ac:dyDescent="0.35">
      <c r="A113" s="84" t="s">
        <v>422</v>
      </c>
      <c r="B113" s="3" t="s">
        <v>424</v>
      </c>
      <c r="C113" s="3" t="s">
        <v>425</v>
      </c>
      <c r="D113" s="24">
        <v>943</v>
      </c>
      <c r="E113" s="24">
        <v>79.900000000000006</v>
      </c>
      <c r="F113" s="24">
        <v>43.2</v>
      </c>
      <c r="G113" s="24">
        <v>89.5</v>
      </c>
      <c r="H113" s="24">
        <v>85.4</v>
      </c>
      <c r="I113" s="24">
        <v>91</v>
      </c>
      <c r="J113" s="24">
        <v>88.1</v>
      </c>
      <c r="K113" s="24">
        <v>78.7</v>
      </c>
      <c r="L113" s="24">
        <v>74.3</v>
      </c>
      <c r="M113" s="24">
        <v>69.599999999999994</v>
      </c>
      <c r="N113" s="24">
        <v>64.8</v>
      </c>
      <c r="O113" s="24">
        <v>100</v>
      </c>
      <c r="P113" s="24">
        <v>41.3</v>
      </c>
      <c r="Q113" s="24">
        <v>91.1</v>
      </c>
      <c r="R113" s="24">
        <v>54.2</v>
      </c>
      <c r="S113" s="24">
        <v>79.400000000000006</v>
      </c>
      <c r="T113" s="24">
        <v>19.7</v>
      </c>
      <c r="U113" s="25">
        <v>15.2</v>
      </c>
    </row>
    <row r="114" spans="1:21" x14ac:dyDescent="0.35">
      <c r="A114" s="84" t="s">
        <v>277</v>
      </c>
      <c r="B114" s="3" t="s">
        <v>279</v>
      </c>
      <c r="C114" s="3" t="s">
        <v>280</v>
      </c>
      <c r="D114" s="24">
        <v>1051</v>
      </c>
      <c r="E114" s="24">
        <v>53.6</v>
      </c>
      <c r="F114" s="24">
        <v>53.6</v>
      </c>
      <c r="G114" s="24">
        <v>74.599999999999994</v>
      </c>
      <c r="H114" s="24">
        <v>74.599999999999994</v>
      </c>
      <c r="I114" s="24">
        <v>84.6</v>
      </c>
      <c r="J114" s="24">
        <v>84.6</v>
      </c>
      <c r="K114" s="24">
        <v>63.8</v>
      </c>
      <c r="L114" s="24">
        <v>63.8</v>
      </c>
      <c r="M114" s="24">
        <v>48.4</v>
      </c>
      <c r="N114" s="24">
        <v>48.4</v>
      </c>
      <c r="O114" s="24" t="s">
        <v>667</v>
      </c>
      <c r="P114" s="24">
        <v>0</v>
      </c>
      <c r="Q114" s="24">
        <v>100</v>
      </c>
      <c r="R114" s="24">
        <v>100</v>
      </c>
      <c r="S114" s="24">
        <v>100</v>
      </c>
      <c r="T114" s="24">
        <v>0</v>
      </c>
      <c r="U114" s="25">
        <v>8.6</v>
      </c>
    </row>
    <row r="115" spans="1:21" x14ac:dyDescent="0.35">
      <c r="A115" s="84" t="s">
        <v>221</v>
      </c>
      <c r="B115" s="3" t="s">
        <v>223</v>
      </c>
      <c r="C115" s="3" t="s">
        <v>224</v>
      </c>
      <c r="D115" s="24">
        <v>912</v>
      </c>
      <c r="E115" s="24">
        <v>54.7</v>
      </c>
      <c r="F115" s="24">
        <v>54.4</v>
      </c>
      <c r="G115" s="24">
        <v>77.3</v>
      </c>
      <c r="H115" s="24">
        <v>76.8</v>
      </c>
      <c r="I115" s="24">
        <v>78.400000000000006</v>
      </c>
      <c r="J115" s="24">
        <v>78.400000000000006</v>
      </c>
      <c r="K115" s="24">
        <v>65.099999999999994</v>
      </c>
      <c r="L115" s="24">
        <v>65.099999999999994</v>
      </c>
      <c r="M115" s="24">
        <v>46.9</v>
      </c>
      <c r="N115" s="24">
        <v>46.6</v>
      </c>
      <c r="O115" s="24">
        <v>64.7</v>
      </c>
      <c r="P115" s="24">
        <v>64.7</v>
      </c>
      <c r="Q115" s="24">
        <v>76.7</v>
      </c>
      <c r="R115" s="24">
        <v>53.2</v>
      </c>
      <c r="S115" s="24">
        <v>82.1</v>
      </c>
      <c r="T115" s="24">
        <v>9</v>
      </c>
      <c r="U115" s="25">
        <v>0.4</v>
      </c>
    </row>
    <row r="116" spans="1:21" x14ac:dyDescent="0.35">
      <c r="A116" s="84" t="s">
        <v>181</v>
      </c>
      <c r="B116" s="3" t="s">
        <v>183</v>
      </c>
      <c r="C116" s="3" t="s">
        <v>184</v>
      </c>
      <c r="D116" s="24">
        <v>147</v>
      </c>
      <c r="E116" s="24">
        <v>16</v>
      </c>
      <c r="F116" s="24">
        <v>16</v>
      </c>
      <c r="G116" s="24">
        <v>49.1</v>
      </c>
      <c r="H116" s="24">
        <v>49.1</v>
      </c>
      <c r="I116" s="24">
        <v>75</v>
      </c>
      <c r="J116" s="24">
        <v>75</v>
      </c>
      <c r="K116" s="24">
        <v>52.9</v>
      </c>
      <c r="L116" s="24">
        <v>52.9</v>
      </c>
      <c r="M116" s="24">
        <v>29.4</v>
      </c>
      <c r="N116" s="24">
        <v>29.4</v>
      </c>
      <c r="O116" s="24">
        <v>0</v>
      </c>
      <c r="P116" s="24">
        <v>0</v>
      </c>
      <c r="Q116" s="24">
        <v>96.6</v>
      </c>
      <c r="R116" s="24">
        <v>61.9</v>
      </c>
      <c r="S116" s="24">
        <v>66</v>
      </c>
      <c r="T116" s="24">
        <v>43.6</v>
      </c>
      <c r="U116" s="25" t="s">
        <v>667</v>
      </c>
    </row>
    <row r="117" spans="1:21" x14ac:dyDescent="0.35">
      <c r="A117" s="84" t="s">
        <v>225</v>
      </c>
      <c r="B117" s="3" t="s">
        <v>227</v>
      </c>
      <c r="C117" s="3" t="s">
        <v>228</v>
      </c>
      <c r="D117" s="24">
        <v>613</v>
      </c>
      <c r="E117" s="24">
        <v>66.5</v>
      </c>
      <c r="F117" s="24">
        <v>65.7</v>
      </c>
      <c r="G117" s="24">
        <v>93.3</v>
      </c>
      <c r="H117" s="24">
        <v>92.1</v>
      </c>
      <c r="I117" s="24">
        <v>91.8</v>
      </c>
      <c r="J117" s="24">
        <v>90.4</v>
      </c>
      <c r="K117" s="24">
        <v>73.8</v>
      </c>
      <c r="L117" s="24">
        <v>71.2</v>
      </c>
      <c r="M117" s="24">
        <v>68.8</v>
      </c>
      <c r="N117" s="24">
        <v>67.2</v>
      </c>
      <c r="O117" s="24">
        <v>67.7</v>
      </c>
      <c r="P117" s="24">
        <v>67.400000000000006</v>
      </c>
      <c r="Q117" s="24">
        <v>97.3</v>
      </c>
      <c r="R117" s="24">
        <v>72.7</v>
      </c>
      <c r="S117" s="24">
        <v>79.599999999999994</v>
      </c>
      <c r="T117" s="24">
        <v>15.5</v>
      </c>
      <c r="U117" s="25">
        <v>6.1</v>
      </c>
    </row>
    <row r="118" spans="1:21" x14ac:dyDescent="0.35">
      <c r="A118" s="84" t="s">
        <v>161</v>
      </c>
      <c r="B118" s="3" t="s">
        <v>163</v>
      </c>
      <c r="C118" s="3" t="s">
        <v>164</v>
      </c>
      <c r="D118" s="24">
        <v>41</v>
      </c>
      <c r="E118" s="24">
        <v>15.4</v>
      </c>
      <c r="F118" s="24">
        <v>15.4</v>
      </c>
      <c r="G118" s="24">
        <v>74.099999999999994</v>
      </c>
      <c r="H118" s="24">
        <v>74.099999999999994</v>
      </c>
      <c r="I118" s="24">
        <v>88.9</v>
      </c>
      <c r="J118" s="24">
        <v>88.9</v>
      </c>
      <c r="K118" s="24">
        <v>66.7</v>
      </c>
      <c r="L118" s="24">
        <v>66.7</v>
      </c>
      <c r="M118" s="24">
        <v>57.7</v>
      </c>
      <c r="N118" s="24">
        <v>57.7</v>
      </c>
      <c r="O118" s="24">
        <v>39.299999999999997</v>
      </c>
      <c r="P118" s="24">
        <v>39.299999999999997</v>
      </c>
      <c r="Q118" s="24">
        <v>78.400000000000006</v>
      </c>
      <c r="R118" s="24">
        <v>56.8</v>
      </c>
      <c r="S118" s="24">
        <v>71.400000000000006</v>
      </c>
      <c r="T118" s="24">
        <v>13.5</v>
      </c>
      <c r="U118" s="25">
        <v>50</v>
      </c>
    </row>
    <row r="119" spans="1:21" x14ac:dyDescent="0.35">
      <c r="A119" s="84" t="s">
        <v>117</v>
      </c>
      <c r="B119" s="3" t="s">
        <v>118</v>
      </c>
      <c r="C119" s="3" t="s">
        <v>119</v>
      </c>
      <c r="D119" s="24">
        <v>293</v>
      </c>
      <c r="E119" s="24">
        <v>41</v>
      </c>
      <c r="F119" s="24">
        <v>41</v>
      </c>
      <c r="G119" s="24">
        <v>67.599999999999994</v>
      </c>
      <c r="H119" s="24">
        <v>67.599999999999994</v>
      </c>
      <c r="I119" s="24">
        <v>76.5</v>
      </c>
      <c r="J119" s="24">
        <v>76.5</v>
      </c>
      <c r="K119" s="24">
        <v>56.5</v>
      </c>
      <c r="L119" s="24">
        <v>56.5</v>
      </c>
      <c r="M119" s="24">
        <v>42</v>
      </c>
      <c r="N119" s="24">
        <v>42</v>
      </c>
      <c r="O119" s="24">
        <v>30.2</v>
      </c>
      <c r="P119" s="24">
        <v>30.2</v>
      </c>
      <c r="Q119" s="24">
        <v>100</v>
      </c>
      <c r="R119" s="24">
        <v>40.700000000000003</v>
      </c>
      <c r="S119" s="24">
        <v>80.2</v>
      </c>
      <c r="T119" s="24">
        <v>0.8</v>
      </c>
      <c r="U119" s="25">
        <v>7.4</v>
      </c>
    </row>
    <row r="120" spans="1:21" x14ac:dyDescent="0.35">
      <c r="A120" s="84" t="s">
        <v>117</v>
      </c>
      <c r="B120" s="3" t="s">
        <v>153</v>
      </c>
      <c r="C120" s="3" t="s">
        <v>212</v>
      </c>
      <c r="D120" s="24">
        <v>485</v>
      </c>
      <c r="E120" s="24">
        <v>98.8</v>
      </c>
      <c r="F120" s="24">
        <v>67.2</v>
      </c>
      <c r="G120" s="24">
        <v>100</v>
      </c>
      <c r="H120" s="24">
        <v>91.2</v>
      </c>
      <c r="I120" s="24">
        <v>99.4</v>
      </c>
      <c r="J120" s="24">
        <v>97.5</v>
      </c>
      <c r="K120" s="24">
        <v>95.2</v>
      </c>
      <c r="L120" s="24">
        <v>75.599999999999994</v>
      </c>
      <c r="M120" s="24">
        <v>94.8</v>
      </c>
      <c r="N120" s="24">
        <v>70.2</v>
      </c>
      <c r="O120" s="24">
        <v>94.9</v>
      </c>
      <c r="P120" s="24">
        <v>47.4</v>
      </c>
      <c r="Q120" s="24">
        <v>89.1</v>
      </c>
      <c r="R120" s="24">
        <v>67.099999999999994</v>
      </c>
      <c r="S120" s="24">
        <v>91.1</v>
      </c>
      <c r="T120" s="24">
        <v>33.1</v>
      </c>
      <c r="U120" s="25">
        <v>92.3</v>
      </c>
    </row>
    <row r="121" spans="1:21" x14ac:dyDescent="0.35">
      <c r="A121" s="84" t="s">
        <v>76</v>
      </c>
      <c r="B121" s="3" t="s">
        <v>78</v>
      </c>
      <c r="C121" s="3" t="s">
        <v>79</v>
      </c>
      <c r="D121" s="24">
        <v>460</v>
      </c>
      <c r="E121" s="24">
        <v>73.7</v>
      </c>
      <c r="F121" s="24">
        <v>52.1</v>
      </c>
      <c r="G121" s="24">
        <v>92.5</v>
      </c>
      <c r="H121" s="24">
        <v>85.1</v>
      </c>
      <c r="I121" s="24">
        <v>95.7</v>
      </c>
      <c r="J121" s="24">
        <v>91.4</v>
      </c>
      <c r="K121" s="24">
        <v>69.7</v>
      </c>
      <c r="L121" s="24">
        <v>64.2</v>
      </c>
      <c r="M121" s="24">
        <v>65.099999999999994</v>
      </c>
      <c r="N121" s="24">
        <v>59.4</v>
      </c>
      <c r="O121" s="24">
        <v>56</v>
      </c>
      <c r="P121" s="24">
        <v>46.4</v>
      </c>
      <c r="Q121" s="24">
        <v>98.8</v>
      </c>
      <c r="R121" s="24">
        <v>67.2</v>
      </c>
      <c r="S121" s="24">
        <v>84.2</v>
      </c>
      <c r="T121" s="24">
        <v>39.5</v>
      </c>
      <c r="U121" s="25">
        <v>4.0999999999999996</v>
      </c>
    </row>
    <row r="122" spans="1:21" x14ac:dyDescent="0.35">
      <c r="A122" s="84" t="s">
        <v>76</v>
      </c>
      <c r="B122" s="3" t="s">
        <v>80</v>
      </c>
      <c r="C122" s="3" t="s">
        <v>81</v>
      </c>
      <c r="D122" s="24">
        <v>302</v>
      </c>
      <c r="E122" s="24">
        <v>74.099999999999994</v>
      </c>
      <c r="F122" s="24">
        <v>54.1</v>
      </c>
      <c r="G122" s="24">
        <v>92.6</v>
      </c>
      <c r="H122" s="24">
        <v>90.4</v>
      </c>
      <c r="I122" s="24">
        <v>95.5</v>
      </c>
      <c r="J122" s="24">
        <v>93.9</v>
      </c>
      <c r="K122" s="24">
        <v>82.6</v>
      </c>
      <c r="L122" s="24">
        <v>80</v>
      </c>
      <c r="M122" s="24">
        <v>75.3</v>
      </c>
      <c r="N122" s="24">
        <v>73.3</v>
      </c>
      <c r="O122" s="24">
        <v>56.3</v>
      </c>
      <c r="P122" s="24">
        <v>54.2</v>
      </c>
      <c r="Q122" s="24">
        <v>90.4</v>
      </c>
      <c r="R122" s="24">
        <v>50.5</v>
      </c>
      <c r="S122" s="24">
        <v>73.7</v>
      </c>
      <c r="T122" s="24">
        <v>40.4</v>
      </c>
      <c r="U122" s="25">
        <v>1</v>
      </c>
    </row>
    <row r="123" spans="1:21" x14ac:dyDescent="0.35">
      <c r="A123" s="84" t="s">
        <v>48</v>
      </c>
      <c r="B123" s="3" t="s">
        <v>50</v>
      </c>
      <c r="C123" s="3" t="s">
        <v>51</v>
      </c>
      <c r="D123" s="24">
        <v>346</v>
      </c>
      <c r="E123" s="24">
        <v>100</v>
      </c>
      <c r="F123" s="24">
        <v>44.9</v>
      </c>
      <c r="G123" s="24">
        <v>100</v>
      </c>
      <c r="H123" s="24">
        <v>77.400000000000006</v>
      </c>
      <c r="I123" s="24">
        <v>100</v>
      </c>
      <c r="J123" s="24">
        <v>88</v>
      </c>
      <c r="K123" s="24">
        <v>97.6</v>
      </c>
      <c r="L123" s="24">
        <v>44</v>
      </c>
      <c r="M123" s="24">
        <v>100</v>
      </c>
      <c r="N123" s="24">
        <v>38.799999999999997</v>
      </c>
      <c r="O123" s="24">
        <v>100</v>
      </c>
      <c r="P123" s="24">
        <v>69.599999999999994</v>
      </c>
      <c r="Q123" s="24">
        <v>100</v>
      </c>
      <c r="R123" s="24">
        <v>89.1</v>
      </c>
      <c r="S123" s="24">
        <v>97.9</v>
      </c>
      <c r="T123" s="24">
        <v>52.8</v>
      </c>
      <c r="U123" s="25">
        <v>81.2</v>
      </c>
    </row>
    <row r="124" spans="1:21" x14ac:dyDescent="0.35">
      <c r="A124" s="84" t="s">
        <v>144</v>
      </c>
      <c r="B124" s="3" t="s">
        <v>146</v>
      </c>
      <c r="C124" s="3" t="s">
        <v>147</v>
      </c>
      <c r="D124" s="24">
        <v>198</v>
      </c>
      <c r="E124" s="24">
        <v>26.7</v>
      </c>
      <c r="F124" s="24">
        <v>26.1</v>
      </c>
      <c r="G124" s="24">
        <v>81.2</v>
      </c>
      <c r="H124" s="24">
        <v>79.599999999999994</v>
      </c>
      <c r="I124" s="24">
        <v>89.5</v>
      </c>
      <c r="J124" s="24">
        <v>87.9</v>
      </c>
      <c r="K124" s="24">
        <v>72.5</v>
      </c>
      <c r="L124" s="24">
        <v>71.2</v>
      </c>
      <c r="M124" s="24">
        <v>58.3</v>
      </c>
      <c r="N124" s="24">
        <v>57.1</v>
      </c>
      <c r="O124" s="24">
        <v>79</v>
      </c>
      <c r="P124" s="24">
        <v>77.599999999999994</v>
      </c>
      <c r="Q124" s="24">
        <v>99.5</v>
      </c>
      <c r="R124" s="24">
        <v>67.8</v>
      </c>
      <c r="S124" s="24">
        <v>87.9</v>
      </c>
      <c r="T124" s="24">
        <v>34.200000000000003</v>
      </c>
      <c r="U124" s="25">
        <v>6.8</v>
      </c>
    </row>
    <row r="125" spans="1:21" x14ac:dyDescent="0.35">
      <c r="A125" s="84" t="s">
        <v>346</v>
      </c>
      <c r="B125" s="3" t="s">
        <v>348</v>
      </c>
      <c r="C125" s="3" t="s">
        <v>349</v>
      </c>
      <c r="D125" s="24">
        <v>188</v>
      </c>
      <c r="E125" s="24">
        <v>63.8</v>
      </c>
      <c r="F125" s="24">
        <v>56.6</v>
      </c>
      <c r="G125" s="24">
        <v>90</v>
      </c>
      <c r="H125" s="24">
        <v>84.9</v>
      </c>
      <c r="I125" s="24">
        <v>92.2</v>
      </c>
      <c r="J125" s="24">
        <v>88.7</v>
      </c>
      <c r="K125" s="24">
        <v>68.599999999999994</v>
      </c>
      <c r="L125" s="24">
        <v>66</v>
      </c>
      <c r="M125" s="24">
        <v>62</v>
      </c>
      <c r="N125" s="24">
        <v>58.5</v>
      </c>
      <c r="O125" s="24">
        <v>45.1</v>
      </c>
      <c r="P125" s="24">
        <v>43.4</v>
      </c>
      <c r="Q125" s="24">
        <v>91</v>
      </c>
      <c r="R125" s="24">
        <v>86.5</v>
      </c>
      <c r="S125" s="24">
        <v>96.2</v>
      </c>
      <c r="T125" s="24">
        <v>9.6999999999999993</v>
      </c>
      <c r="U125" s="25">
        <v>1.3</v>
      </c>
    </row>
    <row r="126" spans="1:21" x14ac:dyDescent="0.35">
      <c r="A126" s="84" t="s">
        <v>542</v>
      </c>
      <c r="B126" s="3" t="s">
        <v>544</v>
      </c>
      <c r="C126" s="3" t="s">
        <v>545</v>
      </c>
      <c r="D126" s="24">
        <v>682</v>
      </c>
      <c r="E126" s="24">
        <v>100</v>
      </c>
      <c r="F126" s="24">
        <v>43.5</v>
      </c>
      <c r="G126" s="24">
        <v>100</v>
      </c>
      <c r="H126" s="24">
        <v>81.8</v>
      </c>
      <c r="I126" s="24">
        <v>100</v>
      </c>
      <c r="J126" s="24">
        <v>88.7</v>
      </c>
      <c r="K126" s="24">
        <v>100</v>
      </c>
      <c r="L126" s="24">
        <v>67.3</v>
      </c>
      <c r="M126" s="24">
        <v>100</v>
      </c>
      <c r="N126" s="24">
        <v>61.1</v>
      </c>
      <c r="O126" s="24">
        <v>100</v>
      </c>
      <c r="P126" s="24">
        <v>42.6</v>
      </c>
      <c r="Q126" s="24">
        <v>98.9</v>
      </c>
      <c r="R126" s="24">
        <v>81.599999999999994</v>
      </c>
      <c r="S126" s="24">
        <v>89.4</v>
      </c>
      <c r="T126" s="24">
        <v>39.200000000000003</v>
      </c>
      <c r="U126" s="25">
        <v>17.8</v>
      </c>
    </row>
    <row r="127" spans="1:21" x14ac:dyDescent="0.35">
      <c r="A127" s="84" t="s">
        <v>542</v>
      </c>
      <c r="B127" s="3" t="s">
        <v>546</v>
      </c>
      <c r="C127" s="3" t="s">
        <v>547</v>
      </c>
      <c r="D127" s="24">
        <v>393</v>
      </c>
      <c r="E127" s="24">
        <v>100</v>
      </c>
      <c r="F127" s="24">
        <v>45.6</v>
      </c>
      <c r="G127" s="24">
        <v>100</v>
      </c>
      <c r="H127" s="24">
        <v>74.599999999999994</v>
      </c>
      <c r="I127" s="24">
        <v>100</v>
      </c>
      <c r="J127" s="24">
        <v>87.9</v>
      </c>
      <c r="K127" s="24">
        <v>98.7</v>
      </c>
      <c r="L127" s="24">
        <v>49.7</v>
      </c>
      <c r="M127" s="24">
        <v>98.1</v>
      </c>
      <c r="N127" s="24">
        <v>39.200000000000003</v>
      </c>
      <c r="O127" s="24">
        <v>93.7</v>
      </c>
      <c r="P127" s="24">
        <v>35.299999999999997</v>
      </c>
      <c r="Q127" s="24">
        <v>99.4</v>
      </c>
      <c r="R127" s="24">
        <v>89.2</v>
      </c>
      <c r="S127" s="24">
        <v>92.3</v>
      </c>
      <c r="T127" s="24">
        <v>36</v>
      </c>
      <c r="U127" s="25">
        <v>14.7</v>
      </c>
    </row>
    <row r="128" spans="1:21" x14ac:dyDescent="0.35">
      <c r="A128" s="84" t="s">
        <v>217</v>
      </c>
      <c r="B128" s="3" t="s">
        <v>219</v>
      </c>
      <c r="C128" s="3" t="s">
        <v>220</v>
      </c>
      <c r="D128" s="24">
        <v>1334</v>
      </c>
      <c r="E128" s="24">
        <v>61.1</v>
      </c>
      <c r="F128" s="24">
        <v>42.3</v>
      </c>
      <c r="G128" s="24">
        <v>64</v>
      </c>
      <c r="H128" s="24">
        <v>46.2</v>
      </c>
      <c r="I128" s="24">
        <v>81.599999999999994</v>
      </c>
      <c r="J128" s="24">
        <v>79.2</v>
      </c>
      <c r="K128" s="24">
        <v>70</v>
      </c>
      <c r="L128" s="24">
        <v>63.4</v>
      </c>
      <c r="M128" s="24">
        <v>46.9</v>
      </c>
      <c r="N128" s="24">
        <v>32</v>
      </c>
      <c r="O128" s="24" t="s">
        <v>667</v>
      </c>
      <c r="P128" s="24">
        <v>0</v>
      </c>
      <c r="Q128" s="24">
        <v>100</v>
      </c>
      <c r="R128" s="24">
        <v>69.099999999999994</v>
      </c>
      <c r="S128" s="24">
        <v>74.400000000000006</v>
      </c>
      <c r="T128" s="24">
        <v>10.4</v>
      </c>
      <c r="U128" s="25">
        <v>2</v>
      </c>
    </row>
    <row r="129" spans="1:21" x14ac:dyDescent="0.35">
      <c r="A129" s="84" t="s">
        <v>273</v>
      </c>
      <c r="B129" s="3" t="s">
        <v>275</v>
      </c>
      <c r="C129" s="3" t="s">
        <v>276</v>
      </c>
      <c r="D129" s="24">
        <v>369</v>
      </c>
      <c r="E129" s="24">
        <v>91.7</v>
      </c>
      <c r="F129" s="24">
        <v>59.8</v>
      </c>
      <c r="G129" s="24">
        <v>96.8</v>
      </c>
      <c r="H129" s="24">
        <v>96.8</v>
      </c>
      <c r="I129" s="24">
        <v>99.1</v>
      </c>
      <c r="J129" s="24">
        <v>97.3</v>
      </c>
      <c r="K129" s="24">
        <v>70.5</v>
      </c>
      <c r="L129" s="24">
        <v>69.099999999999994</v>
      </c>
      <c r="M129" s="24">
        <v>71.400000000000006</v>
      </c>
      <c r="N129" s="24">
        <v>67.900000000000006</v>
      </c>
      <c r="O129" s="24">
        <v>31.4</v>
      </c>
      <c r="P129" s="24">
        <v>31.4</v>
      </c>
      <c r="Q129" s="24">
        <v>98.1</v>
      </c>
      <c r="R129" s="24">
        <v>44.3</v>
      </c>
      <c r="S129" s="24">
        <v>87.3</v>
      </c>
      <c r="T129" s="24">
        <v>39.799999999999997</v>
      </c>
      <c r="U129" s="25">
        <v>23.3</v>
      </c>
    </row>
    <row r="130" spans="1:21" x14ac:dyDescent="0.35">
      <c r="A130" s="84" t="s">
        <v>574</v>
      </c>
      <c r="B130" s="3" t="s">
        <v>576</v>
      </c>
      <c r="C130" s="3" t="s">
        <v>577</v>
      </c>
      <c r="D130" s="24">
        <v>370</v>
      </c>
      <c r="E130" s="24">
        <v>37.299999999999997</v>
      </c>
      <c r="F130" s="24">
        <v>37.299999999999997</v>
      </c>
      <c r="G130" s="24">
        <v>76.5</v>
      </c>
      <c r="H130" s="24">
        <v>76.5</v>
      </c>
      <c r="I130" s="24">
        <v>80.599999999999994</v>
      </c>
      <c r="J130" s="24">
        <v>80.599999999999994</v>
      </c>
      <c r="K130" s="24">
        <v>37.200000000000003</v>
      </c>
      <c r="L130" s="24">
        <v>37.200000000000003</v>
      </c>
      <c r="M130" s="24">
        <v>28.4</v>
      </c>
      <c r="N130" s="24">
        <v>28.4</v>
      </c>
      <c r="O130" s="24">
        <v>40.799999999999997</v>
      </c>
      <c r="P130" s="24">
        <v>40.6</v>
      </c>
      <c r="Q130" s="24">
        <v>100</v>
      </c>
      <c r="R130" s="24">
        <v>63.7</v>
      </c>
      <c r="S130" s="24">
        <v>85.4</v>
      </c>
      <c r="T130" s="24">
        <v>19.600000000000001</v>
      </c>
      <c r="U130" s="25">
        <v>0.8</v>
      </c>
    </row>
    <row r="131" spans="1:21" x14ac:dyDescent="0.35">
      <c r="A131" s="84" t="s">
        <v>574</v>
      </c>
      <c r="B131" s="3" t="s">
        <v>578</v>
      </c>
      <c r="C131" s="3" t="s">
        <v>579</v>
      </c>
      <c r="D131" s="24">
        <v>309</v>
      </c>
      <c r="E131" s="24">
        <v>42.9</v>
      </c>
      <c r="F131" s="24">
        <v>41.6</v>
      </c>
      <c r="G131" s="24">
        <v>64.400000000000006</v>
      </c>
      <c r="H131" s="24">
        <v>62.1</v>
      </c>
      <c r="I131" s="24">
        <v>77</v>
      </c>
      <c r="J131" s="24">
        <v>74.8</v>
      </c>
      <c r="K131" s="24">
        <v>33.6</v>
      </c>
      <c r="L131" s="24">
        <v>33.1</v>
      </c>
      <c r="M131" s="24">
        <v>17.7</v>
      </c>
      <c r="N131" s="24">
        <v>16.7</v>
      </c>
      <c r="O131" s="24">
        <v>28.6</v>
      </c>
      <c r="P131" s="24">
        <v>18.3</v>
      </c>
      <c r="Q131" s="24">
        <v>99.3</v>
      </c>
      <c r="R131" s="24">
        <v>41.2</v>
      </c>
      <c r="S131" s="24">
        <v>67.599999999999994</v>
      </c>
      <c r="T131" s="24">
        <v>15.1</v>
      </c>
      <c r="U131" s="25">
        <v>4.2</v>
      </c>
    </row>
    <row r="132" spans="1:21" x14ac:dyDescent="0.35">
      <c r="A132" s="84" t="s">
        <v>207</v>
      </c>
      <c r="B132" s="3" t="s">
        <v>209</v>
      </c>
      <c r="C132" s="3" t="s">
        <v>210</v>
      </c>
      <c r="D132" s="24">
        <v>377</v>
      </c>
      <c r="E132" s="24">
        <v>75.400000000000006</v>
      </c>
      <c r="F132" s="24">
        <v>75.400000000000006</v>
      </c>
      <c r="G132" s="24">
        <v>87.7</v>
      </c>
      <c r="H132" s="24">
        <v>87.7</v>
      </c>
      <c r="I132" s="24">
        <v>92</v>
      </c>
      <c r="J132" s="24">
        <v>92</v>
      </c>
      <c r="K132" s="24">
        <v>48.1</v>
      </c>
      <c r="L132" s="24">
        <v>48.1</v>
      </c>
      <c r="M132" s="24">
        <v>39.4</v>
      </c>
      <c r="N132" s="24">
        <v>39.4</v>
      </c>
      <c r="O132" s="24">
        <v>64.8</v>
      </c>
      <c r="P132" s="24">
        <v>64.8</v>
      </c>
      <c r="Q132" s="24">
        <v>94.3</v>
      </c>
      <c r="R132" s="24">
        <v>28</v>
      </c>
      <c r="S132" s="24">
        <v>64.8</v>
      </c>
      <c r="T132" s="24">
        <v>31.2</v>
      </c>
      <c r="U132" s="25">
        <v>1.8</v>
      </c>
    </row>
    <row r="133" spans="1:21" x14ac:dyDescent="0.35">
      <c r="A133" s="84" t="s">
        <v>436</v>
      </c>
      <c r="B133" s="3" t="s">
        <v>440</v>
      </c>
      <c r="C133" s="3" t="s">
        <v>441</v>
      </c>
      <c r="D133" s="24">
        <v>13</v>
      </c>
      <c r="E133" s="24">
        <v>40</v>
      </c>
      <c r="F133" s="24">
        <v>36.4</v>
      </c>
      <c r="G133" s="24">
        <v>88.9</v>
      </c>
      <c r="H133" s="24">
        <v>72.7</v>
      </c>
      <c r="I133" s="24">
        <v>80</v>
      </c>
      <c r="J133" s="24">
        <v>72.7</v>
      </c>
      <c r="K133" s="24">
        <v>10</v>
      </c>
      <c r="L133" s="24">
        <v>9.1</v>
      </c>
      <c r="M133" s="24">
        <v>11.1</v>
      </c>
      <c r="N133" s="24">
        <v>9.1</v>
      </c>
      <c r="O133" s="24">
        <v>44.4</v>
      </c>
      <c r="P133" s="24">
        <v>36.4</v>
      </c>
      <c r="Q133" s="24">
        <v>91.7</v>
      </c>
      <c r="R133" s="24">
        <v>100</v>
      </c>
      <c r="S133" s="24">
        <v>100</v>
      </c>
      <c r="T133" s="24">
        <v>100</v>
      </c>
      <c r="U133" s="25">
        <v>0</v>
      </c>
    </row>
    <row r="134" spans="1:21" x14ac:dyDescent="0.35">
      <c r="A134" s="84" t="s">
        <v>436</v>
      </c>
      <c r="B134" s="3" t="s">
        <v>438</v>
      </c>
      <c r="C134" s="3" t="s">
        <v>439</v>
      </c>
      <c r="D134" s="24">
        <v>149</v>
      </c>
      <c r="E134" s="24">
        <v>53.2</v>
      </c>
      <c r="F134" s="24">
        <v>52.3</v>
      </c>
      <c r="G134" s="24">
        <v>82.4</v>
      </c>
      <c r="H134" s="24">
        <v>80.5</v>
      </c>
      <c r="I134" s="24">
        <v>91.3</v>
      </c>
      <c r="J134" s="24">
        <v>89.9</v>
      </c>
      <c r="K134" s="24">
        <v>38.1</v>
      </c>
      <c r="L134" s="24">
        <v>37.5</v>
      </c>
      <c r="M134" s="24">
        <v>35</v>
      </c>
      <c r="N134" s="24">
        <v>33.9</v>
      </c>
      <c r="O134" s="24">
        <v>46.8</v>
      </c>
      <c r="P134" s="24">
        <v>46.5</v>
      </c>
      <c r="Q134" s="24">
        <v>98.6</v>
      </c>
      <c r="R134" s="24">
        <v>97.9</v>
      </c>
      <c r="S134" s="24">
        <v>97.7</v>
      </c>
      <c r="T134" s="24">
        <v>86.1</v>
      </c>
      <c r="U134" s="25">
        <v>6.5</v>
      </c>
    </row>
    <row r="135" spans="1:21" x14ac:dyDescent="0.35">
      <c r="A135" s="84" t="s">
        <v>16</v>
      </c>
      <c r="B135" s="3" t="s">
        <v>20</v>
      </c>
      <c r="C135" s="3" t="s">
        <v>21</v>
      </c>
      <c r="D135" s="24">
        <v>276</v>
      </c>
      <c r="E135" s="24">
        <v>39</v>
      </c>
      <c r="F135" s="24">
        <v>39</v>
      </c>
      <c r="G135" s="24">
        <v>76.2</v>
      </c>
      <c r="H135" s="24">
        <v>76.2</v>
      </c>
      <c r="I135" s="24">
        <v>86.7</v>
      </c>
      <c r="J135" s="24">
        <v>86.7</v>
      </c>
      <c r="K135" s="24">
        <v>46.1</v>
      </c>
      <c r="L135" s="24">
        <v>46.1</v>
      </c>
      <c r="M135" s="24">
        <v>34.9</v>
      </c>
      <c r="N135" s="24">
        <v>34.9</v>
      </c>
      <c r="O135" s="24">
        <v>35.6</v>
      </c>
      <c r="P135" s="24">
        <v>35.6</v>
      </c>
      <c r="Q135" s="24">
        <v>93.8</v>
      </c>
      <c r="R135" s="24">
        <v>78.400000000000006</v>
      </c>
      <c r="S135" s="24">
        <v>81.2</v>
      </c>
      <c r="T135" s="24">
        <v>28.4</v>
      </c>
      <c r="U135" s="25">
        <v>1.5</v>
      </c>
    </row>
    <row r="136" spans="1:21" x14ac:dyDescent="0.35">
      <c r="A136" s="84" t="s">
        <v>703</v>
      </c>
      <c r="B136" s="3" t="s">
        <v>18</v>
      </c>
      <c r="C136" s="3" t="s">
        <v>19</v>
      </c>
      <c r="D136" s="24">
        <v>308</v>
      </c>
      <c r="E136" s="24">
        <v>50.7</v>
      </c>
      <c r="F136" s="24">
        <v>48.9</v>
      </c>
      <c r="G136" s="24">
        <v>87.6</v>
      </c>
      <c r="H136" s="24">
        <v>87.6</v>
      </c>
      <c r="I136" s="24">
        <v>95.8</v>
      </c>
      <c r="J136" s="24">
        <v>95.8</v>
      </c>
      <c r="K136" s="24">
        <v>63.3</v>
      </c>
      <c r="L136" s="24">
        <v>62.9</v>
      </c>
      <c r="M136" s="24">
        <v>58.3</v>
      </c>
      <c r="N136" s="24">
        <v>57.9</v>
      </c>
      <c r="O136" s="24">
        <v>32.700000000000003</v>
      </c>
      <c r="P136" s="24">
        <v>32.5</v>
      </c>
      <c r="Q136" s="24">
        <v>96.7</v>
      </c>
      <c r="R136" s="24">
        <v>72.400000000000006</v>
      </c>
      <c r="S136" s="24">
        <v>93</v>
      </c>
      <c r="T136" s="24">
        <v>57.7</v>
      </c>
      <c r="U136" s="25">
        <v>7.8</v>
      </c>
    </row>
    <row r="137" spans="1:21" x14ac:dyDescent="0.35">
      <c r="A137" s="84" t="s">
        <v>249</v>
      </c>
      <c r="B137" s="3" t="s">
        <v>251</v>
      </c>
      <c r="C137" s="3" t="s">
        <v>252</v>
      </c>
      <c r="D137" s="24">
        <v>302</v>
      </c>
      <c r="E137" s="24">
        <v>22.8</v>
      </c>
      <c r="F137" s="24">
        <v>22.8</v>
      </c>
      <c r="G137" s="24">
        <v>63.8</v>
      </c>
      <c r="H137" s="24">
        <v>63.8</v>
      </c>
      <c r="I137" s="24">
        <v>81.5</v>
      </c>
      <c r="J137" s="24">
        <v>81.5</v>
      </c>
      <c r="K137" s="24">
        <v>34.4</v>
      </c>
      <c r="L137" s="24">
        <v>34.4</v>
      </c>
      <c r="M137" s="24">
        <v>29.7</v>
      </c>
      <c r="N137" s="24">
        <v>29.7</v>
      </c>
      <c r="O137" s="24">
        <v>52.7</v>
      </c>
      <c r="P137" s="24">
        <v>52.1</v>
      </c>
      <c r="Q137" s="24">
        <v>90.5</v>
      </c>
      <c r="R137" s="24">
        <v>64.400000000000006</v>
      </c>
      <c r="S137" s="24">
        <v>79.2</v>
      </c>
      <c r="T137" s="24">
        <v>52.1</v>
      </c>
      <c r="U137" s="25">
        <v>1.8</v>
      </c>
    </row>
    <row r="138" spans="1:21" x14ac:dyDescent="0.35">
      <c r="A138" s="84" t="s">
        <v>245</v>
      </c>
      <c r="B138" s="3" t="s">
        <v>247</v>
      </c>
      <c r="C138" s="3" t="s">
        <v>248</v>
      </c>
      <c r="D138" s="24">
        <v>613</v>
      </c>
      <c r="E138" s="24">
        <v>45.3</v>
      </c>
      <c r="F138" s="24">
        <v>44.1</v>
      </c>
      <c r="G138" s="24">
        <v>99</v>
      </c>
      <c r="H138" s="24">
        <v>96.9</v>
      </c>
      <c r="I138" s="24">
        <v>99.1</v>
      </c>
      <c r="J138" s="24">
        <v>99.1</v>
      </c>
      <c r="K138" s="24">
        <v>83.4</v>
      </c>
      <c r="L138" s="24">
        <v>76.8</v>
      </c>
      <c r="M138" s="24">
        <v>87</v>
      </c>
      <c r="N138" s="24">
        <v>83.1</v>
      </c>
      <c r="O138" s="24">
        <v>88.9</v>
      </c>
      <c r="P138" s="24">
        <v>3.5</v>
      </c>
      <c r="Q138" s="24">
        <v>15.1</v>
      </c>
      <c r="R138" s="24">
        <v>73.400000000000006</v>
      </c>
      <c r="S138" s="24">
        <v>94.8</v>
      </c>
      <c r="T138" s="24">
        <v>78.900000000000006</v>
      </c>
      <c r="U138" s="25">
        <v>43.6</v>
      </c>
    </row>
    <row r="139" spans="1:21" x14ac:dyDescent="0.35">
      <c r="A139" s="84" t="s">
        <v>504</v>
      </c>
      <c r="B139" s="3" t="s">
        <v>506</v>
      </c>
      <c r="C139" s="3" t="s">
        <v>507</v>
      </c>
      <c r="D139" s="24">
        <v>547</v>
      </c>
      <c r="E139" s="24">
        <v>49.4</v>
      </c>
      <c r="F139" s="24">
        <v>48.9</v>
      </c>
      <c r="G139" s="24">
        <v>72.8</v>
      </c>
      <c r="H139" s="24">
        <v>72</v>
      </c>
      <c r="I139" s="24">
        <v>89.9</v>
      </c>
      <c r="J139" s="24">
        <v>89</v>
      </c>
      <c r="K139" s="24">
        <v>59.6</v>
      </c>
      <c r="L139" s="24">
        <v>58.9</v>
      </c>
      <c r="M139" s="24">
        <v>44.3</v>
      </c>
      <c r="N139" s="24">
        <v>43.8</v>
      </c>
      <c r="O139" s="24">
        <v>43.3</v>
      </c>
      <c r="P139" s="24">
        <v>42.9</v>
      </c>
      <c r="Q139" s="24">
        <v>96.7</v>
      </c>
      <c r="R139" s="24">
        <v>29.5</v>
      </c>
      <c r="S139" s="24">
        <v>56</v>
      </c>
      <c r="T139" s="24">
        <v>30.6</v>
      </c>
      <c r="U139" s="25">
        <v>1.3</v>
      </c>
    </row>
    <row r="140" spans="1:21" x14ac:dyDescent="0.35">
      <c r="A140" s="84" t="s">
        <v>432</v>
      </c>
      <c r="B140" s="3" t="s">
        <v>434</v>
      </c>
      <c r="C140" s="3" t="s">
        <v>435</v>
      </c>
      <c r="D140" s="24">
        <v>399</v>
      </c>
      <c r="E140" s="24">
        <v>31.3</v>
      </c>
      <c r="F140" s="24">
        <v>27.5</v>
      </c>
      <c r="G140" s="24">
        <v>78.7</v>
      </c>
      <c r="H140" s="24">
        <v>74.8</v>
      </c>
      <c r="I140" s="24">
        <v>92.5</v>
      </c>
      <c r="J140" s="24">
        <v>90.9</v>
      </c>
      <c r="K140" s="24">
        <v>86.3</v>
      </c>
      <c r="L140" s="24">
        <v>84.3</v>
      </c>
      <c r="M140" s="24">
        <v>67.3</v>
      </c>
      <c r="N140" s="24">
        <v>63.5</v>
      </c>
      <c r="O140" s="24">
        <v>63.4</v>
      </c>
      <c r="P140" s="24">
        <v>61.7</v>
      </c>
      <c r="Q140" s="24">
        <v>88.5</v>
      </c>
      <c r="R140" s="24">
        <v>65.900000000000006</v>
      </c>
      <c r="S140" s="24">
        <v>89.3</v>
      </c>
      <c r="T140" s="24">
        <v>36.1</v>
      </c>
      <c r="U140" s="25">
        <v>2.7</v>
      </c>
    </row>
    <row r="141" spans="1:21" x14ac:dyDescent="0.35">
      <c r="A141" s="84" t="s">
        <v>310</v>
      </c>
      <c r="B141" s="3" t="s">
        <v>312</v>
      </c>
      <c r="C141" s="3" t="s">
        <v>313</v>
      </c>
      <c r="D141" s="24">
        <v>306</v>
      </c>
      <c r="E141" s="24">
        <v>73.3</v>
      </c>
      <c r="F141" s="24">
        <v>54.3</v>
      </c>
      <c r="G141" s="24">
        <v>91.9</v>
      </c>
      <c r="H141" s="24">
        <v>89.8</v>
      </c>
      <c r="I141" s="24">
        <v>93.3</v>
      </c>
      <c r="J141" s="24">
        <v>90.3</v>
      </c>
      <c r="K141" s="24">
        <v>79.8</v>
      </c>
      <c r="L141" s="24">
        <v>78.900000000000006</v>
      </c>
      <c r="M141" s="24">
        <v>76</v>
      </c>
      <c r="N141" s="24">
        <v>71.2</v>
      </c>
      <c r="O141" s="24">
        <v>53.3</v>
      </c>
      <c r="P141" s="24">
        <v>51.6</v>
      </c>
      <c r="Q141" s="24">
        <v>76.400000000000006</v>
      </c>
      <c r="R141" s="24">
        <v>27.7</v>
      </c>
      <c r="S141" s="24">
        <v>44.1</v>
      </c>
      <c r="T141" s="24">
        <v>65.400000000000006</v>
      </c>
      <c r="U141" s="25">
        <v>19.3</v>
      </c>
    </row>
    <row r="142" spans="1:21" x14ac:dyDescent="0.35">
      <c r="A142" s="84" t="s">
        <v>328</v>
      </c>
      <c r="B142" s="3" t="s">
        <v>330</v>
      </c>
      <c r="C142" s="3" t="s">
        <v>331</v>
      </c>
      <c r="D142" s="24">
        <v>492</v>
      </c>
      <c r="E142" s="24">
        <v>31.1</v>
      </c>
      <c r="F142" s="24">
        <v>28.5</v>
      </c>
      <c r="G142" s="24">
        <v>62.6</v>
      </c>
      <c r="H142" s="24">
        <v>58.6</v>
      </c>
      <c r="I142" s="24">
        <v>77.599999999999994</v>
      </c>
      <c r="J142" s="24">
        <v>73.8</v>
      </c>
      <c r="K142" s="24">
        <v>34.5</v>
      </c>
      <c r="L142" s="24">
        <v>32.9</v>
      </c>
      <c r="M142" s="24">
        <v>27.9</v>
      </c>
      <c r="N142" s="24">
        <v>26</v>
      </c>
      <c r="O142" s="24">
        <v>40.9</v>
      </c>
      <c r="P142" s="24">
        <v>38.200000000000003</v>
      </c>
      <c r="Q142" s="24">
        <v>88.4</v>
      </c>
      <c r="R142" s="24">
        <v>70</v>
      </c>
      <c r="S142" s="24">
        <v>79</v>
      </c>
      <c r="T142" s="24">
        <v>46.9</v>
      </c>
      <c r="U142" s="25">
        <v>2.2000000000000002</v>
      </c>
    </row>
    <row r="143" spans="1:21" x14ac:dyDescent="0.35">
      <c r="A143" s="84" t="s">
        <v>86</v>
      </c>
      <c r="B143" s="3" t="s">
        <v>88</v>
      </c>
      <c r="C143" s="3" t="s">
        <v>89</v>
      </c>
      <c r="D143" s="24">
        <v>213</v>
      </c>
      <c r="E143" s="24">
        <v>84.6</v>
      </c>
      <c r="F143" s="24">
        <v>33.299999999999997</v>
      </c>
      <c r="G143" s="24">
        <v>96.7</v>
      </c>
      <c r="H143" s="24">
        <v>89.4</v>
      </c>
      <c r="I143" s="24">
        <v>98.7</v>
      </c>
      <c r="J143" s="24">
        <v>94.9</v>
      </c>
      <c r="K143" s="24">
        <v>86.4</v>
      </c>
      <c r="L143" s="24">
        <v>57.6</v>
      </c>
      <c r="M143" s="24">
        <v>87.2</v>
      </c>
      <c r="N143" s="24">
        <v>54</v>
      </c>
      <c r="O143" s="24">
        <v>76.900000000000006</v>
      </c>
      <c r="P143" s="24">
        <v>66.7</v>
      </c>
      <c r="Q143" s="24">
        <v>100</v>
      </c>
      <c r="R143" s="24">
        <v>87.4</v>
      </c>
      <c r="S143" s="24">
        <v>97.2</v>
      </c>
      <c r="T143" s="24">
        <v>57.6</v>
      </c>
      <c r="U143" s="25">
        <v>63.6</v>
      </c>
    </row>
    <row r="144" spans="1:21" x14ac:dyDescent="0.35">
      <c r="A144" s="84" t="s">
        <v>396</v>
      </c>
      <c r="B144" s="3" t="s">
        <v>398</v>
      </c>
      <c r="C144" s="3" t="s">
        <v>399</v>
      </c>
      <c r="D144" s="24">
        <v>515</v>
      </c>
      <c r="E144" s="24">
        <v>65.5</v>
      </c>
      <c r="F144" s="24">
        <v>65.099999999999994</v>
      </c>
      <c r="G144" s="24">
        <v>84.1</v>
      </c>
      <c r="H144" s="24">
        <v>83.7</v>
      </c>
      <c r="I144" s="24">
        <v>90.5</v>
      </c>
      <c r="J144" s="24">
        <v>90</v>
      </c>
      <c r="K144" s="24">
        <v>65.3</v>
      </c>
      <c r="L144" s="24">
        <v>64.7</v>
      </c>
      <c r="M144" s="24">
        <v>60.1</v>
      </c>
      <c r="N144" s="24">
        <v>59.8</v>
      </c>
      <c r="O144" s="24">
        <v>9.9</v>
      </c>
      <c r="P144" s="24">
        <v>9.8000000000000007</v>
      </c>
      <c r="Q144" s="24">
        <v>100</v>
      </c>
      <c r="R144" s="24">
        <v>46.2</v>
      </c>
      <c r="S144" s="24">
        <v>69.099999999999994</v>
      </c>
      <c r="T144" s="24">
        <v>21.3</v>
      </c>
      <c r="U144" s="25">
        <v>2.4</v>
      </c>
    </row>
    <row r="145" spans="1:21" x14ac:dyDescent="0.35">
      <c r="A145" s="84" t="s">
        <v>366</v>
      </c>
      <c r="B145" s="3" t="s">
        <v>368</v>
      </c>
      <c r="C145" s="3" t="s">
        <v>369</v>
      </c>
      <c r="D145" s="24">
        <v>110</v>
      </c>
      <c r="E145" s="24">
        <v>35.9</v>
      </c>
      <c r="F145" s="24">
        <v>26.9</v>
      </c>
      <c r="G145" s="24">
        <v>63.3</v>
      </c>
      <c r="H145" s="24">
        <v>60.8</v>
      </c>
      <c r="I145" s="24">
        <v>73.599999999999994</v>
      </c>
      <c r="J145" s="24">
        <v>73.599999999999994</v>
      </c>
      <c r="K145" s="24">
        <v>64.2</v>
      </c>
      <c r="L145" s="24">
        <v>64.2</v>
      </c>
      <c r="M145" s="24">
        <v>36.200000000000003</v>
      </c>
      <c r="N145" s="24">
        <v>34.700000000000003</v>
      </c>
      <c r="O145" s="24">
        <v>47.3</v>
      </c>
      <c r="P145" s="24">
        <v>47.3</v>
      </c>
      <c r="Q145" s="24">
        <v>98.9</v>
      </c>
      <c r="R145" s="24">
        <v>58.3</v>
      </c>
      <c r="S145" s="24">
        <v>74.5</v>
      </c>
      <c r="T145" s="24">
        <v>73.2</v>
      </c>
      <c r="U145" s="25">
        <v>2.1</v>
      </c>
    </row>
    <row r="146" spans="1:21" x14ac:dyDescent="0.35">
      <c r="A146" s="84" t="s">
        <v>140</v>
      </c>
      <c r="B146" s="3" t="s">
        <v>142</v>
      </c>
      <c r="C146" s="3" t="s">
        <v>143</v>
      </c>
      <c r="D146" s="24">
        <v>452</v>
      </c>
      <c r="E146" s="24">
        <v>43.3</v>
      </c>
      <c r="F146" s="24">
        <v>43.3</v>
      </c>
      <c r="G146" s="24">
        <v>72.5</v>
      </c>
      <c r="H146" s="24">
        <v>72.5</v>
      </c>
      <c r="I146" s="24">
        <v>80</v>
      </c>
      <c r="J146" s="24">
        <v>80</v>
      </c>
      <c r="K146" s="24">
        <v>38.5</v>
      </c>
      <c r="L146" s="24">
        <v>38.5</v>
      </c>
      <c r="M146" s="24">
        <v>35.4</v>
      </c>
      <c r="N146" s="24">
        <v>35.4</v>
      </c>
      <c r="O146" s="24">
        <v>28.3</v>
      </c>
      <c r="P146" s="24">
        <v>15.5</v>
      </c>
      <c r="Q146" s="24">
        <v>94.6</v>
      </c>
      <c r="R146" s="24">
        <v>44.5</v>
      </c>
      <c r="S146" s="24">
        <v>80.5</v>
      </c>
      <c r="T146" s="24">
        <v>32.299999999999997</v>
      </c>
      <c r="U146" s="25">
        <v>8</v>
      </c>
    </row>
    <row r="147" spans="1:21" x14ac:dyDescent="0.35">
      <c r="A147" s="84" t="s">
        <v>289</v>
      </c>
      <c r="B147" s="3" t="s">
        <v>291</v>
      </c>
      <c r="C147" s="3" t="s">
        <v>292</v>
      </c>
      <c r="D147" s="24">
        <v>333</v>
      </c>
      <c r="E147" s="24">
        <v>100</v>
      </c>
      <c r="F147" s="24">
        <v>39.5</v>
      </c>
      <c r="G147" s="24">
        <v>100</v>
      </c>
      <c r="H147" s="24">
        <v>66.900000000000006</v>
      </c>
      <c r="I147" s="24">
        <v>100</v>
      </c>
      <c r="J147" s="24">
        <v>86</v>
      </c>
      <c r="K147" s="24">
        <v>100</v>
      </c>
      <c r="L147" s="24">
        <v>61.7</v>
      </c>
      <c r="M147" s="24">
        <v>100</v>
      </c>
      <c r="N147" s="24">
        <v>49.6</v>
      </c>
      <c r="O147" s="24">
        <v>100</v>
      </c>
      <c r="P147" s="24">
        <v>40.4</v>
      </c>
      <c r="Q147" s="24">
        <v>77.2</v>
      </c>
      <c r="R147" s="24">
        <v>46.4</v>
      </c>
      <c r="S147" s="24">
        <v>77.900000000000006</v>
      </c>
      <c r="T147" s="24">
        <v>21.9</v>
      </c>
      <c r="U147" s="25">
        <v>1.7</v>
      </c>
    </row>
    <row r="148" spans="1:21" x14ac:dyDescent="0.35">
      <c r="A148" s="84" t="s">
        <v>285</v>
      </c>
      <c r="B148" s="3" t="s">
        <v>287</v>
      </c>
      <c r="C148" s="3" t="s">
        <v>288</v>
      </c>
      <c r="D148" s="24">
        <v>167</v>
      </c>
      <c r="E148" s="24">
        <v>60</v>
      </c>
      <c r="F148" s="24">
        <v>58.7</v>
      </c>
      <c r="G148" s="24">
        <v>80.900000000000006</v>
      </c>
      <c r="H148" s="24">
        <v>79.2</v>
      </c>
      <c r="I148" s="24">
        <v>89.4</v>
      </c>
      <c r="J148" s="24">
        <v>87.5</v>
      </c>
      <c r="K148" s="24">
        <v>70.5</v>
      </c>
      <c r="L148" s="24">
        <v>66</v>
      </c>
      <c r="M148" s="24">
        <v>62.8</v>
      </c>
      <c r="N148" s="24">
        <v>58.7</v>
      </c>
      <c r="O148" s="24">
        <v>78.400000000000006</v>
      </c>
      <c r="P148" s="24">
        <v>76.900000000000006</v>
      </c>
      <c r="Q148" s="24">
        <v>100</v>
      </c>
      <c r="R148" s="24">
        <v>53.3</v>
      </c>
      <c r="S148" s="24">
        <v>86.8</v>
      </c>
      <c r="T148" s="24">
        <v>60.4</v>
      </c>
      <c r="U148" s="25">
        <v>9.8000000000000007</v>
      </c>
    </row>
    <row r="149" spans="1:21" x14ac:dyDescent="0.35">
      <c r="A149" s="84" t="s">
        <v>60</v>
      </c>
      <c r="B149" s="3" t="s">
        <v>62</v>
      </c>
      <c r="C149" s="3" t="s">
        <v>63</v>
      </c>
      <c r="D149" s="24">
        <v>372</v>
      </c>
      <c r="E149" s="24">
        <v>91.8</v>
      </c>
      <c r="F149" s="24">
        <v>84.2</v>
      </c>
      <c r="G149" s="24">
        <v>96.3</v>
      </c>
      <c r="H149" s="24">
        <v>93.6</v>
      </c>
      <c r="I149" s="24">
        <v>95.3</v>
      </c>
      <c r="J149" s="24">
        <v>92.1</v>
      </c>
      <c r="K149" s="24">
        <v>65.599999999999994</v>
      </c>
      <c r="L149" s="24">
        <v>56.9</v>
      </c>
      <c r="M149" s="24">
        <v>67.099999999999994</v>
      </c>
      <c r="N149" s="24">
        <v>57</v>
      </c>
      <c r="O149" s="24">
        <v>53.2</v>
      </c>
      <c r="P149" s="24">
        <v>47.4</v>
      </c>
      <c r="Q149" s="24">
        <v>94.8</v>
      </c>
      <c r="R149" s="24">
        <v>65</v>
      </c>
      <c r="S149" s="24">
        <v>77.8</v>
      </c>
      <c r="T149" s="24">
        <v>29.4</v>
      </c>
      <c r="U149" s="25">
        <v>17.8</v>
      </c>
    </row>
    <row r="150" spans="1:21" x14ac:dyDescent="0.35">
      <c r="A150" s="84" t="s">
        <v>476</v>
      </c>
      <c r="B150" s="3" t="s">
        <v>478</v>
      </c>
      <c r="C150" s="3" t="s">
        <v>479</v>
      </c>
      <c r="D150" s="24">
        <v>92</v>
      </c>
      <c r="E150" s="24">
        <v>100</v>
      </c>
      <c r="F150" s="24">
        <v>57.9</v>
      </c>
      <c r="G150" s="24">
        <v>100</v>
      </c>
      <c r="H150" s="24">
        <v>72.7</v>
      </c>
      <c r="I150" s="24">
        <v>88.2</v>
      </c>
      <c r="J150" s="24">
        <v>65.2</v>
      </c>
      <c r="K150" s="24">
        <v>84.6</v>
      </c>
      <c r="L150" s="24">
        <v>50</v>
      </c>
      <c r="M150" s="24">
        <v>80</v>
      </c>
      <c r="N150" s="24">
        <v>42.1</v>
      </c>
      <c r="O150" s="24">
        <v>71.400000000000006</v>
      </c>
      <c r="P150" s="24">
        <v>40</v>
      </c>
      <c r="Q150" s="24">
        <v>100</v>
      </c>
      <c r="R150" s="24">
        <v>33.299999999999997</v>
      </c>
      <c r="S150" s="24">
        <v>56</v>
      </c>
      <c r="T150" s="24">
        <v>4.8</v>
      </c>
      <c r="U150" s="25">
        <v>1.5</v>
      </c>
    </row>
    <row r="151" spans="1:21" x14ac:dyDescent="0.35">
      <c r="A151" s="84" t="s">
        <v>476</v>
      </c>
      <c r="B151" s="3" t="s">
        <v>482</v>
      </c>
      <c r="C151" s="3" t="s">
        <v>483</v>
      </c>
      <c r="D151" s="24">
        <v>435</v>
      </c>
      <c r="E151" s="24">
        <v>100</v>
      </c>
      <c r="F151" s="24">
        <v>51.2</v>
      </c>
      <c r="G151" s="24">
        <v>100</v>
      </c>
      <c r="H151" s="24">
        <v>92.2</v>
      </c>
      <c r="I151" s="24">
        <v>100</v>
      </c>
      <c r="J151" s="24">
        <v>91.7</v>
      </c>
      <c r="K151" s="24">
        <v>100</v>
      </c>
      <c r="L151" s="24">
        <v>72</v>
      </c>
      <c r="M151" s="24">
        <v>100</v>
      </c>
      <c r="N151" s="24">
        <v>64.5</v>
      </c>
      <c r="O151" s="24">
        <v>98.3</v>
      </c>
      <c r="P151" s="24">
        <v>81.900000000000006</v>
      </c>
      <c r="Q151" s="24">
        <v>99.7</v>
      </c>
      <c r="R151" s="24">
        <v>55</v>
      </c>
      <c r="S151" s="24">
        <v>74.8</v>
      </c>
      <c r="T151" s="24">
        <v>11.2</v>
      </c>
      <c r="U151" s="25">
        <v>13.1</v>
      </c>
    </row>
    <row r="152" spans="1:21" x14ac:dyDescent="0.35">
      <c r="A152" s="84" t="s">
        <v>476</v>
      </c>
      <c r="B152" s="3" t="s">
        <v>480</v>
      </c>
      <c r="C152" s="3" t="s">
        <v>481</v>
      </c>
      <c r="D152" s="24">
        <v>400</v>
      </c>
      <c r="E152" s="24">
        <v>98.2</v>
      </c>
      <c r="F152" s="24">
        <v>78.599999999999994</v>
      </c>
      <c r="G152" s="24">
        <v>99</v>
      </c>
      <c r="H152" s="24">
        <v>97</v>
      </c>
      <c r="I152" s="24">
        <v>99</v>
      </c>
      <c r="J152" s="24">
        <v>95.4</v>
      </c>
      <c r="K152" s="24">
        <v>95.7</v>
      </c>
      <c r="L152" s="24">
        <v>81.8</v>
      </c>
      <c r="M152" s="24">
        <v>97.4</v>
      </c>
      <c r="N152" s="24">
        <v>86.2</v>
      </c>
      <c r="O152" s="24">
        <v>96.8</v>
      </c>
      <c r="P152" s="24">
        <v>82.9</v>
      </c>
      <c r="Q152" s="24">
        <v>100</v>
      </c>
      <c r="R152" s="24">
        <v>50.7</v>
      </c>
      <c r="S152" s="24">
        <v>68.8</v>
      </c>
      <c r="T152" s="24">
        <v>5.5</v>
      </c>
      <c r="U152" s="25">
        <v>14.9</v>
      </c>
    </row>
    <row r="153" spans="1:21" x14ac:dyDescent="0.35">
      <c r="A153" s="84" t="s">
        <v>392</v>
      </c>
      <c r="B153" s="3" t="s">
        <v>394</v>
      </c>
      <c r="C153" s="3" t="s">
        <v>395</v>
      </c>
      <c r="D153" s="24">
        <v>282</v>
      </c>
      <c r="E153" s="24">
        <v>47.3</v>
      </c>
      <c r="F153" s="24">
        <v>44.5</v>
      </c>
      <c r="G153" s="24">
        <v>79.3</v>
      </c>
      <c r="H153" s="24">
        <v>78</v>
      </c>
      <c r="I153" s="24">
        <v>91.5</v>
      </c>
      <c r="J153" s="24">
        <v>90.8</v>
      </c>
      <c r="K153" s="24">
        <v>59.3</v>
      </c>
      <c r="L153" s="24">
        <v>58.9</v>
      </c>
      <c r="M153" s="24">
        <v>51.3</v>
      </c>
      <c r="N153" s="24">
        <v>50.4</v>
      </c>
      <c r="O153" s="24">
        <v>41.8</v>
      </c>
      <c r="P153" s="24">
        <v>28.8</v>
      </c>
      <c r="Q153" s="24">
        <v>96.4</v>
      </c>
      <c r="R153" s="24">
        <v>47.5</v>
      </c>
      <c r="S153" s="24">
        <v>72.400000000000006</v>
      </c>
      <c r="T153" s="24">
        <v>37</v>
      </c>
      <c r="U153" s="25">
        <v>25.4</v>
      </c>
    </row>
    <row r="154" spans="1:21" x14ac:dyDescent="0.35">
      <c r="A154" s="84" t="s">
        <v>213</v>
      </c>
      <c r="B154" s="3" t="s">
        <v>215</v>
      </c>
      <c r="C154" s="3" t="s">
        <v>216</v>
      </c>
      <c r="D154" s="24">
        <v>632</v>
      </c>
      <c r="E154" s="24">
        <v>98.5</v>
      </c>
      <c r="F154" s="24">
        <v>64.599999999999994</v>
      </c>
      <c r="G154" s="24">
        <v>99.7</v>
      </c>
      <c r="H154" s="24">
        <v>96.1</v>
      </c>
      <c r="I154" s="24">
        <v>99.7</v>
      </c>
      <c r="J154" s="24">
        <v>97.8</v>
      </c>
      <c r="K154" s="24">
        <v>97.5</v>
      </c>
      <c r="L154" s="24">
        <v>93.4</v>
      </c>
      <c r="M154" s="24">
        <v>98.2</v>
      </c>
      <c r="N154" s="24">
        <v>90.6</v>
      </c>
      <c r="O154" s="24">
        <v>46.3</v>
      </c>
      <c r="P154" s="24">
        <v>46.3</v>
      </c>
      <c r="Q154" s="24">
        <v>99.2</v>
      </c>
      <c r="R154" s="24">
        <v>58.6</v>
      </c>
      <c r="S154" s="24">
        <v>74.400000000000006</v>
      </c>
      <c r="T154" s="24">
        <v>36.4</v>
      </c>
      <c r="U154" s="25">
        <v>90.3</v>
      </c>
    </row>
    <row r="155" spans="1:21" x14ac:dyDescent="0.35">
      <c r="A155" s="84" t="s">
        <v>382</v>
      </c>
      <c r="B155" s="3" t="s">
        <v>390</v>
      </c>
      <c r="C155" s="3" t="s">
        <v>391</v>
      </c>
      <c r="D155" s="24">
        <v>512</v>
      </c>
      <c r="E155" s="24">
        <v>72.900000000000006</v>
      </c>
      <c r="F155" s="24">
        <v>61.9</v>
      </c>
      <c r="G155" s="24">
        <v>89.4</v>
      </c>
      <c r="H155" s="24">
        <v>86.8</v>
      </c>
      <c r="I155" s="24">
        <v>95.9</v>
      </c>
      <c r="J155" s="24">
        <v>94.7</v>
      </c>
      <c r="K155" s="24">
        <v>72.400000000000006</v>
      </c>
      <c r="L155" s="24">
        <v>54.9</v>
      </c>
      <c r="M155" s="24">
        <v>64.400000000000006</v>
      </c>
      <c r="N155" s="24">
        <v>49.1</v>
      </c>
      <c r="O155" s="24">
        <v>58.8</v>
      </c>
      <c r="P155" s="24">
        <v>56.2</v>
      </c>
      <c r="Q155" s="24">
        <v>99.1</v>
      </c>
      <c r="R155" s="24">
        <v>39</v>
      </c>
      <c r="S155" s="24">
        <v>57.3</v>
      </c>
      <c r="T155" s="24">
        <v>47.2</v>
      </c>
      <c r="U155" s="25">
        <v>0.9</v>
      </c>
    </row>
    <row r="156" spans="1:21" x14ac:dyDescent="0.35">
      <c r="A156" s="84" t="s">
        <v>382</v>
      </c>
      <c r="B156" s="3" t="s">
        <v>384</v>
      </c>
      <c r="C156" s="3" t="s">
        <v>385</v>
      </c>
      <c r="D156" s="24">
        <v>692</v>
      </c>
      <c r="E156" s="24">
        <v>96.4</v>
      </c>
      <c r="F156" s="24">
        <v>46.5</v>
      </c>
      <c r="G156" s="24">
        <v>98.5</v>
      </c>
      <c r="H156" s="24">
        <v>92.9</v>
      </c>
      <c r="I156" s="24">
        <v>98.8</v>
      </c>
      <c r="J156" s="24">
        <v>97</v>
      </c>
      <c r="K156" s="24">
        <v>98.8</v>
      </c>
      <c r="L156" s="24">
        <v>67.2</v>
      </c>
      <c r="M156" s="24">
        <v>100</v>
      </c>
      <c r="N156" s="24">
        <v>64.900000000000006</v>
      </c>
      <c r="O156" s="24">
        <v>100</v>
      </c>
      <c r="P156" s="24">
        <v>31.4</v>
      </c>
      <c r="Q156" s="24">
        <v>96.8</v>
      </c>
      <c r="R156" s="24">
        <v>34.4</v>
      </c>
      <c r="S156" s="24">
        <v>62.8</v>
      </c>
      <c r="T156" s="24">
        <v>22.4</v>
      </c>
      <c r="U156" s="25">
        <v>1.9</v>
      </c>
    </row>
    <row r="157" spans="1:21" x14ac:dyDescent="0.35">
      <c r="A157" s="84" t="s">
        <v>382</v>
      </c>
      <c r="B157" s="3" t="s">
        <v>388</v>
      </c>
      <c r="C157" s="3" t="s">
        <v>389</v>
      </c>
      <c r="D157" s="24">
        <v>13</v>
      </c>
      <c r="E157" s="24">
        <v>66.7</v>
      </c>
      <c r="F157" s="24">
        <v>66.7</v>
      </c>
      <c r="G157" s="24">
        <v>66.7</v>
      </c>
      <c r="H157" s="24">
        <v>66.7</v>
      </c>
      <c r="I157" s="24">
        <v>66.7</v>
      </c>
      <c r="J157" s="24">
        <v>66.7</v>
      </c>
      <c r="K157" s="24">
        <v>100</v>
      </c>
      <c r="L157" s="24">
        <v>100</v>
      </c>
      <c r="M157" s="24">
        <v>33.299999999999997</v>
      </c>
      <c r="N157" s="24">
        <v>33.299999999999997</v>
      </c>
      <c r="O157" s="24">
        <v>33.299999999999997</v>
      </c>
      <c r="P157" s="24">
        <v>33.299999999999997</v>
      </c>
      <c r="Q157" s="24">
        <v>100</v>
      </c>
      <c r="R157" s="24">
        <v>20</v>
      </c>
      <c r="S157" s="24">
        <v>66.7</v>
      </c>
      <c r="T157" s="24">
        <v>10</v>
      </c>
      <c r="U157" s="25">
        <v>0</v>
      </c>
    </row>
    <row r="158" spans="1:21" x14ac:dyDescent="0.35">
      <c r="A158" s="84" t="s">
        <v>696</v>
      </c>
      <c r="B158" s="3" t="s">
        <v>386</v>
      </c>
      <c r="C158" s="3" t="s">
        <v>387</v>
      </c>
      <c r="D158" s="24">
        <v>631</v>
      </c>
      <c r="E158" s="24">
        <v>80.2</v>
      </c>
      <c r="F158" s="24">
        <v>66.5</v>
      </c>
      <c r="G158" s="24">
        <v>93.5</v>
      </c>
      <c r="H158" s="24">
        <v>92.6</v>
      </c>
      <c r="I158" s="24">
        <v>92.6</v>
      </c>
      <c r="J158" s="24">
        <v>92.2</v>
      </c>
      <c r="K158" s="24">
        <v>73</v>
      </c>
      <c r="L158" s="24">
        <v>59</v>
      </c>
      <c r="M158" s="24">
        <v>66.7</v>
      </c>
      <c r="N158" s="24">
        <v>56.1</v>
      </c>
      <c r="O158" s="24">
        <v>62.9</v>
      </c>
      <c r="P158" s="24">
        <v>60</v>
      </c>
      <c r="Q158" s="24">
        <v>96.7</v>
      </c>
      <c r="R158" s="24">
        <v>39.9</v>
      </c>
      <c r="S158" s="24">
        <v>67.900000000000006</v>
      </c>
      <c r="T158" s="24">
        <v>54.9</v>
      </c>
      <c r="U158" s="25">
        <v>0.7</v>
      </c>
    </row>
    <row r="159" spans="1:21" x14ac:dyDescent="0.35">
      <c r="A159" s="84" t="s">
        <v>56</v>
      </c>
      <c r="B159" s="3" t="s">
        <v>58</v>
      </c>
      <c r="C159" s="3" t="s">
        <v>59</v>
      </c>
      <c r="D159" s="24">
        <v>270</v>
      </c>
      <c r="E159" s="24">
        <v>100</v>
      </c>
      <c r="F159" s="24">
        <v>35</v>
      </c>
      <c r="G159" s="24">
        <v>100</v>
      </c>
      <c r="H159" s="24">
        <v>44.8</v>
      </c>
      <c r="I159" s="24">
        <v>100</v>
      </c>
      <c r="J159" s="24">
        <v>72.7</v>
      </c>
      <c r="K159" s="24">
        <v>100</v>
      </c>
      <c r="L159" s="24">
        <v>55.5</v>
      </c>
      <c r="M159" s="24">
        <v>100</v>
      </c>
      <c r="N159" s="24">
        <v>24.5</v>
      </c>
      <c r="O159" s="24" t="s">
        <v>667</v>
      </c>
      <c r="P159" s="24">
        <v>0</v>
      </c>
      <c r="Q159" s="24">
        <v>100</v>
      </c>
      <c r="R159" s="24">
        <v>100</v>
      </c>
      <c r="S159" s="24">
        <v>100</v>
      </c>
      <c r="T159" s="24">
        <v>37.9</v>
      </c>
      <c r="U159" s="25">
        <v>1.6</v>
      </c>
    </row>
    <row r="160" spans="1:21" x14ac:dyDescent="0.35">
      <c r="A160" s="84" t="s">
        <v>281</v>
      </c>
      <c r="B160" s="3" t="s">
        <v>283</v>
      </c>
      <c r="C160" s="3" t="s">
        <v>284</v>
      </c>
      <c r="D160" s="24">
        <v>499</v>
      </c>
      <c r="E160" s="24">
        <v>51.2</v>
      </c>
      <c r="F160" s="24">
        <v>37.1</v>
      </c>
      <c r="G160" s="24">
        <v>86.7</v>
      </c>
      <c r="H160" s="24">
        <v>79.7</v>
      </c>
      <c r="I160" s="24">
        <v>100</v>
      </c>
      <c r="J160" s="24">
        <v>93.5</v>
      </c>
      <c r="K160" s="24">
        <v>54.5</v>
      </c>
      <c r="L160" s="24">
        <v>50.3</v>
      </c>
      <c r="M160" s="24">
        <v>52.8</v>
      </c>
      <c r="N160" s="24">
        <v>45.2</v>
      </c>
      <c r="O160" s="24">
        <v>100</v>
      </c>
      <c r="P160" s="24">
        <v>47.4</v>
      </c>
      <c r="Q160" s="24">
        <v>96.8</v>
      </c>
      <c r="R160" s="24">
        <v>52.3</v>
      </c>
      <c r="S160" s="24">
        <v>86.1</v>
      </c>
      <c r="T160" s="24">
        <v>12.1</v>
      </c>
      <c r="U160" s="25">
        <v>25.1</v>
      </c>
    </row>
    <row r="161" spans="1:21" x14ac:dyDescent="0.35">
      <c r="A161" s="84" t="s">
        <v>22</v>
      </c>
      <c r="B161" s="3" t="s">
        <v>24</v>
      </c>
      <c r="C161" s="3" t="s">
        <v>25</v>
      </c>
      <c r="D161" s="24">
        <v>310</v>
      </c>
      <c r="E161" s="24">
        <v>36.1</v>
      </c>
      <c r="F161" s="24">
        <v>35.1</v>
      </c>
      <c r="G161" s="24">
        <v>58.9</v>
      </c>
      <c r="H161" s="24">
        <v>57.3</v>
      </c>
      <c r="I161" s="24">
        <v>83.8</v>
      </c>
      <c r="J161" s="24">
        <v>82.7</v>
      </c>
      <c r="K161" s="24">
        <v>50.7</v>
      </c>
      <c r="L161" s="24">
        <v>50</v>
      </c>
      <c r="M161" s="24">
        <v>34.700000000000003</v>
      </c>
      <c r="N161" s="24">
        <v>33.299999999999997</v>
      </c>
      <c r="O161" s="24">
        <v>0</v>
      </c>
      <c r="P161" s="24">
        <v>0</v>
      </c>
      <c r="Q161" s="24">
        <v>71.599999999999994</v>
      </c>
      <c r="R161" s="24">
        <v>51.8</v>
      </c>
      <c r="S161" s="24">
        <v>65.8</v>
      </c>
      <c r="T161" s="24">
        <v>16</v>
      </c>
      <c r="U161" s="25">
        <v>2.8</v>
      </c>
    </row>
    <row r="162" spans="1:21" x14ac:dyDescent="0.35">
      <c r="A162" s="84" t="s">
        <v>22</v>
      </c>
      <c r="B162" s="3" t="s">
        <v>26</v>
      </c>
      <c r="C162" s="3" t="s">
        <v>27</v>
      </c>
      <c r="D162" s="24">
        <v>382</v>
      </c>
      <c r="E162" s="24">
        <v>45.9</v>
      </c>
      <c r="F162" s="24">
        <v>44.8</v>
      </c>
      <c r="G162" s="24">
        <v>76.400000000000006</v>
      </c>
      <c r="H162" s="24">
        <v>75.7</v>
      </c>
      <c r="I162" s="24">
        <v>85.9</v>
      </c>
      <c r="J162" s="24">
        <v>84.7</v>
      </c>
      <c r="K162" s="24">
        <v>56.2</v>
      </c>
      <c r="L162" s="24">
        <v>55</v>
      </c>
      <c r="M162" s="24">
        <v>45.5</v>
      </c>
      <c r="N162" s="24">
        <v>44.7</v>
      </c>
      <c r="O162" s="24" t="s">
        <v>667</v>
      </c>
      <c r="P162" s="24">
        <v>0</v>
      </c>
      <c r="Q162" s="24">
        <v>96.5</v>
      </c>
      <c r="R162" s="24">
        <v>71.900000000000006</v>
      </c>
      <c r="S162" s="24">
        <v>89.1</v>
      </c>
      <c r="T162" s="24">
        <v>22.9</v>
      </c>
      <c r="U162" s="25">
        <v>12.5</v>
      </c>
    </row>
    <row r="163" spans="1:21" x14ac:dyDescent="0.35">
      <c r="A163" s="84" t="s">
        <v>416</v>
      </c>
      <c r="B163" s="3" t="s">
        <v>418</v>
      </c>
      <c r="C163" s="3" t="s">
        <v>419</v>
      </c>
      <c r="D163" s="24">
        <v>471</v>
      </c>
      <c r="E163" s="24">
        <v>63.6</v>
      </c>
      <c r="F163" s="24">
        <v>30.2</v>
      </c>
      <c r="G163" s="24">
        <v>93.3</v>
      </c>
      <c r="H163" s="24">
        <v>79</v>
      </c>
      <c r="I163" s="24">
        <v>94.6</v>
      </c>
      <c r="J163" s="24">
        <v>87.2</v>
      </c>
      <c r="K163" s="24">
        <v>68.900000000000006</v>
      </c>
      <c r="L163" s="24">
        <v>58.2</v>
      </c>
      <c r="M163" s="24">
        <v>67</v>
      </c>
      <c r="N163" s="24">
        <v>50.9</v>
      </c>
      <c r="O163" s="24">
        <v>72.2</v>
      </c>
      <c r="P163" s="24">
        <v>26.7</v>
      </c>
      <c r="Q163" s="24">
        <v>97.8</v>
      </c>
      <c r="R163" s="24">
        <v>21.2</v>
      </c>
      <c r="S163" s="24">
        <v>42.4</v>
      </c>
      <c r="T163" s="24">
        <v>22.5</v>
      </c>
      <c r="U163" s="25">
        <v>0.8</v>
      </c>
    </row>
    <row r="164" spans="1:21" x14ac:dyDescent="0.35">
      <c r="A164" s="84" t="s">
        <v>416</v>
      </c>
      <c r="B164" s="3" t="s">
        <v>420</v>
      </c>
      <c r="C164" s="3" t="s">
        <v>421</v>
      </c>
      <c r="D164" s="24">
        <v>1127</v>
      </c>
      <c r="E164" s="24">
        <v>31.4</v>
      </c>
      <c r="F164" s="24">
        <v>31.3</v>
      </c>
      <c r="G164" s="24">
        <v>85.1</v>
      </c>
      <c r="H164" s="24">
        <v>84.7</v>
      </c>
      <c r="I164" s="24">
        <v>80.099999999999994</v>
      </c>
      <c r="J164" s="24">
        <v>80.099999999999994</v>
      </c>
      <c r="K164" s="24">
        <v>51.4</v>
      </c>
      <c r="L164" s="24">
        <v>51.4</v>
      </c>
      <c r="M164" s="24">
        <v>46.9</v>
      </c>
      <c r="N164" s="24">
        <v>46.7</v>
      </c>
      <c r="O164" s="24">
        <v>0</v>
      </c>
      <c r="P164" s="24">
        <v>0</v>
      </c>
      <c r="Q164" s="24">
        <v>100</v>
      </c>
      <c r="R164" s="24">
        <v>40.1</v>
      </c>
      <c r="S164" s="24">
        <v>59.9</v>
      </c>
      <c r="T164" s="24">
        <v>41.5</v>
      </c>
      <c r="U164" s="25">
        <v>0</v>
      </c>
    </row>
    <row r="165" spans="1:21" x14ac:dyDescent="0.35">
      <c r="A165" s="84" t="s">
        <v>484</v>
      </c>
      <c r="B165" s="3" t="s">
        <v>488</v>
      </c>
      <c r="C165" s="3" t="s">
        <v>489</v>
      </c>
      <c r="D165" s="24">
        <v>1306</v>
      </c>
      <c r="E165" s="24">
        <v>33.6</v>
      </c>
      <c r="F165" s="24">
        <v>31.5</v>
      </c>
      <c r="G165" s="24">
        <v>80.2</v>
      </c>
      <c r="H165" s="24">
        <v>79.599999999999994</v>
      </c>
      <c r="I165" s="24">
        <v>83</v>
      </c>
      <c r="J165" s="24">
        <v>82.7</v>
      </c>
      <c r="K165" s="24">
        <v>54.2</v>
      </c>
      <c r="L165" s="24">
        <v>54.1</v>
      </c>
      <c r="M165" s="24">
        <v>44.9</v>
      </c>
      <c r="N165" s="24">
        <v>44.5</v>
      </c>
      <c r="O165" s="24">
        <v>39.200000000000003</v>
      </c>
      <c r="P165" s="24">
        <v>38.799999999999997</v>
      </c>
      <c r="Q165" s="24">
        <v>96.5</v>
      </c>
      <c r="R165" s="24">
        <v>78.400000000000006</v>
      </c>
      <c r="S165" s="24">
        <v>88.4</v>
      </c>
      <c r="T165" s="24">
        <v>12.6</v>
      </c>
      <c r="U165" s="25">
        <v>56.9</v>
      </c>
    </row>
    <row r="166" spans="1:21" x14ac:dyDescent="0.35">
      <c r="A166" s="84" t="s">
        <v>484</v>
      </c>
      <c r="B166" s="3" t="s">
        <v>486</v>
      </c>
      <c r="C166" s="3" t="s">
        <v>487</v>
      </c>
      <c r="D166" s="24">
        <v>190</v>
      </c>
      <c r="E166" s="24">
        <v>21.6</v>
      </c>
      <c r="F166" s="24">
        <v>19</v>
      </c>
      <c r="G166" s="24">
        <v>51.3</v>
      </c>
      <c r="H166" s="24">
        <v>50</v>
      </c>
      <c r="I166" s="24">
        <v>59.6</v>
      </c>
      <c r="J166" s="24">
        <v>59.6</v>
      </c>
      <c r="K166" s="24">
        <v>45.5</v>
      </c>
      <c r="L166" s="24">
        <v>45.5</v>
      </c>
      <c r="M166" s="24">
        <v>27</v>
      </c>
      <c r="N166" s="24">
        <v>26.3</v>
      </c>
      <c r="O166" s="24">
        <v>13.3</v>
      </c>
      <c r="P166" s="24">
        <v>13</v>
      </c>
      <c r="Q166" s="24">
        <v>89.6</v>
      </c>
      <c r="R166" s="24">
        <v>56.7</v>
      </c>
      <c r="S166" s="24">
        <v>76.099999999999994</v>
      </c>
      <c r="T166" s="24">
        <v>2.2000000000000002</v>
      </c>
      <c r="U166" s="25">
        <v>26.2</v>
      </c>
    </row>
    <row r="167" spans="1:21" x14ac:dyDescent="0.35">
      <c r="A167" s="84" t="s">
        <v>442</v>
      </c>
      <c r="B167" s="3" t="s">
        <v>446</v>
      </c>
      <c r="C167" s="3" t="s">
        <v>447</v>
      </c>
      <c r="D167" s="24">
        <v>109</v>
      </c>
      <c r="E167" s="24">
        <v>62.5</v>
      </c>
      <c r="F167" s="24">
        <v>62.5</v>
      </c>
      <c r="G167" s="24">
        <v>100</v>
      </c>
      <c r="H167" s="24">
        <v>100</v>
      </c>
      <c r="I167" s="24">
        <v>95.7</v>
      </c>
      <c r="J167" s="24">
        <v>95.7</v>
      </c>
      <c r="K167" s="24">
        <v>76.599999999999994</v>
      </c>
      <c r="L167" s="24">
        <v>76.599999999999994</v>
      </c>
      <c r="M167" s="24">
        <v>76.900000000000006</v>
      </c>
      <c r="N167" s="24">
        <v>76.900000000000006</v>
      </c>
      <c r="O167" s="24">
        <v>68.099999999999994</v>
      </c>
      <c r="P167" s="24">
        <v>65.3</v>
      </c>
      <c r="Q167" s="24">
        <v>100</v>
      </c>
      <c r="R167" s="24">
        <v>95.7</v>
      </c>
      <c r="S167" s="24">
        <v>97.9</v>
      </c>
      <c r="T167" s="24">
        <v>20.8</v>
      </c>
      <c r="U167" s="25">
        <v>4.3</v>
      </c>
    </row>
    <row r="168" spans="1:21" x14ac:dyDescent="0.35">
      <c r="A168" s="84" t="s">
        <v>442</v>
      </c>
      <c r="B168" s="3" t="s">
        <v>444</v>
      </c>
      <c r="C168" s="3" t="s">
        <v>445</v>
      </c>
      <c r="D168" s="24">
        <v>122</v>
      </c>
      <c r="E168" s="24">
        <v>64.7</v>
      </c>
      <c r="F168" s="24">
        <v>62.3</v>
      </c>
      <c r="G168" s="24">
        <v>96.3</v>
      </c>
      <c r="H168" s="24">
        <v>96.3</v>
      </c>
      <c r="I168" s="24">
        <v>98.3</v>
      </c>
      <c r="J168" s="24">
        <v>98.3</v>
      </c>
      <c r="K168" s="24">
        <v>88.1</v>
      </c>
      <c r="L168" s="24">
        <v>86.7</v>
      </c>
      <c r="M168" s="24">
        <v>86.3</v>
      </c>
      <c r="N168" s="24">
        <v>84.6</v>
      </c>
      <c r="O168" s="24">
        <v>77</v>
      </c>
      <c r="P168" s="24">
        <v>77</v>
      </c>
      <c r="Q168" s="24">
        <v>99.1</v>
      </c>
      <c r="R168" s="24">
        <v>92.5</v>
      </c>
      <c r="S168" s="24">
        <v>95.2</v>
      </c>
      <c r="T168" s="24">
        <v>28.3</v>
      </c>
      <c r="U168" s="25">
        <v>8.6</v>
      </c>
    </row>
    <row r="169" spans="1:21" x14ac:dyDescent="0.35">
      <c r="A169" s="84" t="s">
        <v>588</v>
      </c>
      <c r="B169" s="3" t="s">
        <v>594</v>
      </c>
      <c r="C169" s="3" t="s">
        <v>595</v>
      </c>
      <c r="D169" s="24">
        <v>180</v>
      </c>
      <c r="E169" s="24">
        <v>61.5</v>
      </c>
      <c r="F169" s="24">
        <v>23.5</v>
      </c>
      <c r="G169" s="24">
        <v>89.3</v>
      </c>
      <c r="H169" s="24">
        <v>69.400000000000006</v>
      </c>
      <c r="I169" s="24">
        <v>91.4</v>
      </c>
      <c r="J169" s="24">
        <v>88.9</v>
      </c>
      <c r="K169" s="24">
        <v>57.7</v>
      </c>
      <c r="L169" s="24">
        <v>44.1</v>
      </c>
      <c r="M169" s="24">
        <v>66.7</v>
      </c>
      <c r="N169" s="24">
        <v>44.4</v>
      </c>
      <c r="O169" s="24">
        <v>76.900000000000006</v>
      </c>
      <c r="P169" s="24">
        <v>73.2</v>
      </c>
      <c r="Q169" s="24">
        <v>92.2</v>
      </c>
      <c r="R169" s="24">
        <v>49.3</v>
      </c>
      <c r="S169" s="24">
        <v>69.8</v>
      </c>
      <c r="T169" s="24">
        <v>14.4</v>
      </c>
      <c r="U169" s="25">
        <v>0</v>
      </c>
    </row>
    <row r="170" spans="1:21" x14ac:dyDescent="0.35">
      <c r="A170" s="84" t="s">
        <v>588</v>
      </c>
      <c r="B170" s="3" t="s">
        <v>592</v>
      </c>
      <c r="C170" s="3" t="s">
        <v>593</v>
      </c>
      <c r="D170" s="24">
        <v>330</v>
      </c>
      <c r="E170" s="24">
        <v>87.2</v>
      </c>
      <c r="F170" s="24">
        <v>38.200000000000003</v>
      </c>
      <c r="G170" s="24">
        <v>95.8</v>
      </c>
      <c r="H170" s="24">
        <v>87.5</v>
      </c>
      <c r="I170" s="24">
        <v>99.1</v>
      </c>
      <c r="J170" s="24">
        <v>95.7</v>
      </c>
      <c r="K170" s="24">
        <v>86.6</v>
      </c>
      <c r="L170" s="24">
        <v>71.8</v>
      </c>
      <c r="M170" s="24">
        <v>85.7</v>
      </c>
      <c r="N170" s="24">
        <v>69.8</v>
      </c>
      <c r="O170" s="24">
        <v>81</v>
      </c>
      <c r="P170" s="24">
        <v>78.5</v>
      </c>
      <c r="Q170" s="24">
        <v>99.7</v>
      </c>
      <c r="R170" s="24">
        <v>62.1</v>
      </c>
      <c r="S170" s="24">
        <v>78.5</v>
      </c>
      <c r="T170" s="24">
        <v>37.799999999999997</v>
      </c>
      <c r="U170" s="25">
        <v>5.2</v>
      </c>
    </row>
    <row r="171" spans="1:21" x14ac:dyDescent="0.35">
      <c r="A171" s="84" t="s">
        <v>588</v>
      </c>
      <c r="B171" s="3" t="s">
        <v>590</v>
      </c>
      <c r="C171" s="3" t="s">
        <v>591</v>
      </c>
      <c r="D171" s="24">
        <v>214</v>
      </c>
      <c r="E171" s="24">
        <v>100</v>
      </c>
      <c r="F171" s="24">
        <v>98.5</v>
      </c>
      <c r="G171" s="24">
        <v>100</v>
      </c>
      <c r="H171" s="24">
        <v>100</v>
      </c>
      <c r="I171" s="24">
        <v>100</v>
      </c>
      <c r="J171" s="24">
        <v>100</v>
      </c>
      <c r="K171" s="24">
        <v>85.7</v>
      </c>
      <c r="L171" s="24">
        <v>70.599999999999994</v>
      </c>
      <c r="M171" s="24">
        <v>82.8</v>
      </c>
      <c r="N171" s="24">
        <v>66.7</v>
      </c>
      <c r="O171" s="24">
        <v>20.2</v>
      </c>
      <c r="P171" s="24">
        <v>20</v>
      </c>
      <c r="Q171" s="24">
        <v>93.3</v>
      </c>
      <c r="R171" s="24">
        <v>52.8</v>
      </c>
      <c r="S171" s="24">
        <v>80.2</v>
      </c>
      <c r="T171" s="24">
        <v>10.8</v>
      </c>
      <c r="U171" s="25">
        <v>4.3</v>
      </c>
    </row>
    <row r="172" spans="1:21" x14ac:dyDescent="0.35">
      <c r="A172" s="84" t="s">
        <v>588</v>
      </c>
      <c r="B172" s="3" t="s">
        <v>596</v>
      </c>
      <c r="C172" s="3" t="s">
        <v>597</v>
      </c>
      <c r="D172" s="24">
        <v>243</v>
      </c>
      <c r="E172" s="24">
        <v>95.3</v>
      </c>
      <c r="F172" s="24">
        <v>93.2</v>
      </c>
      <c r="G172" s="24">
        <v>97.1</v>
      </c>
      <c r="H172" s="24">
        <v>97.1</v>
      </c>
      <c r="I172" s="24">
        <v>99</v>
      </c>
      <c r="J172" s="24">
        <v>99</v>
      </c>
      <c r="K172" s="24">
        <v>91.2</v>
      </c>
      <c r="L172" s="24">
        <v>83</v>
      </c>
      <c r="M172" s="24">
        <v>85.1</v>
      </c>
      <c r="N172" s="24">
        <v>78.400000000000006</v>
      </c>
      <c r="O172" s="24">
        <v>45.8</v>
      </c>
      <c r="P172" s="24">
        <v>45.1</v>
      </c>
      <c r="Q172" s="24">
        <v>93.3</v>
      </c>
      <c r="R172" s="24">
        <v>67.099999999999994</v>
      </c>
      <c r="S172" s="24">
        <v>80.8</v>
      </c>
      <c r="T172" s="24">
        <v>6.7</v>
      </c>
      <c r="U172" s="25">
        <v>18.600000000000001</v>
      </c>
    </row>
    <row r="173" spans="1:21" x14ac:dyDescent="0.35">
      <c r="A173" s="84" t="s">
        <v>98</v>
      </c>
      <c r="B173" s="3" t="s">
        <v>100</v>
      </c>
      <c r="C173" s="3" t="s">
        <v>101</v>
      </c>
      <c r="D173" s="24">
        <v>491</v>
      </c>
      <c r="E173" s="24">
        <v>22.1</v>
      </c>
      <c r="F173" s="24">
        <v>21.6</v>
      </c>
      <c r="G173" s="24">
        <v>80.599999999999994</v>
      </c>
      <c r="H173" s="24">
        <v>79</v>
      </c>
      <c r="I173" s="24">
        <v>82.7</v>
      </c>
      <c r="J173" s="24">
        <v>81.2</v>
      </c>
      <c r="K173" s="24">
        <v>51.3</v>
      </c>
      <c r="L173" s="24">
        <v>50.9</v>
      </c>
      <c r="M173" s="24">
        <v>47</v>
      </c>
      <c r="N173" s="24">
        <v>46.1</v>
      </c>
      <c r="O173" s="24">
        <v>65.5</v>
      </c>
      <c r="P173" s="24">
        <v>49.6</v>
      </c>
      <c r="Q173" s="24">
        <v>99.8</v>
      </c>
      <c r="R173" s="24">
        <v>30.7</v>
      </c>
      <c r="S173" s="24">
        <v>62.3</v>
      </c>
      <c r="T173" s="24">
        <v>13.4</v>
      </c>
      <c r="U173" s="25">
        <v>2.4</v>
      </c>
    </row>
    <row r="174" spans="1:21" x14ac:dyDescent="0.35">
      <c r="A174" s="84" t="s">
        <v>514</v>
      </c>
      <c r="B174" s="3" t="s">
        <v>516</v>
      </c>
      <c r="C174" s="3" t="s">
        <v>517</v>
      </c>
      <c r="D174" s="24">
        <v>309</v>
      </c>
      <c r="E174" s="24">
        <v>55.6</v>
      </c>
      <c r="F174" s="24">
        <v>52.8</v>
      </c>
      <c r="G174" s="24">
        <v>70.3</v>
      </c>
      <c r="H174" s="24">
        <v>65.900000000000006</v>
      </c>
      <c r="I174" s="24">
        <v>92.9</v>
      </c>
      <c r="J174" s="24">
        <v>88.7</v>
      </c>
      <c r="K174" s="24">
        <v>69</v>
      </c>
      <c r="L174" s="24">
        <v>65.900000000000006</v>
      </c>
      <c r="M174" s="24">
        <v>54.4</v>
      </c>
      <c r="N174" s="24">
        <v>50.8</v>
      </c>
      <c r="O174" s="24">
        <v>43.8</v>
      </c>
      <c r="P174" s="24">
        <v>41.8</v>
      </c>
      <c r="Q174" s="24">
        <v>81.5</v>
      </c>
      <c r="R174" s="24">
        <v>69.8</v>
      </c>
      <c r="S174" s="24">
        <v>91.7</v>
      </c>
      <c r="T174" s="24">
        <v>29</v>
      </c>
      <c r="U174" s="25">
        <v>14.4</v>
      </c>
    </row>
    <row r="175" spans="1:21" x14ac:dyDescent="0.35">
      <c r="A175" s="84" t="s">
        <v>496</v>
      </c>
      <c r="B175" s="3" t="s">
        <v>498</v>
      </c>
      <c r="C175" s="3" t="s">
        <v>499</v>
      </c>
      <c r="D175" s="24">
        <v>191</v>
      </c>
      <c r="E175" s="24">
        <v>68.900000000000006</v>
      </c>
      <c r="F175" s="24">
        <v>49.2</v>
      </c>
      <c r="G175" s="24">
        <v>86.2</v>
      </c>
      <c r="H175" s="24">
        <v>79.400000000000006</v>
      </c>
      <c r="I175" s="24">
        <v>97</v>
      </c>
      <c r="J175" s="24">
        <v>97</v>
      </c>
      <c r="K175" s="24">
        <v>46.9</v>
      </c>
      <c r="L175" s="24">
        <v>44.8</v>
      </c>
      <c r="M175" s="24">
        <v>42.9</v>
      </c>
      <c r="N175" s="24">
        <v>39.299999999999997</v>
      </c>
      <c r="O175" s="24">
        <v>44.8</v>
      </c>
      <c r="P175" s="24">
        <v>44.1</v>
      </c>
      <c r="Q175" s="24">
        <v>98.1</v>
      </c>
      <c r="R175" s="24">
        <v>83.8</v>
      </c>
      <c r="S175" s="24">
        <v>89.7</v>
      </c>
      <c r="T175" s="24">
        <v>69.599999999999994</v>
      </c>
      <c r="U175" s="25">
        <v>11.6</v>
      </c>
    </row>
    <row r="176" spans="1:21" x14ac:dyDescent="0.35">
      <c r="A176" s="84" t="s">
        <v>199</v>
      </c>
      <c r="B176" s="3" t="s">
        <v>201</v>
      </c>
      <c r="C176" s="3" t="s">
        <v>202</v>
      </c>
      <c r="D176" s="24">
        <v>596</v>
      </c>
      <c r="E176" s="24">
        <v>100</v>
      </c>
      <c r="F176" s="24">
        <v>9.1</v>
      </c>
      <c r="G176" s="24">
        <v>100</v>
      </c>
      <c r="H176" s="24">
        <v>40.5</v>
      </c>
      <c r="I176" s="24">
        <v>86.3</v>
      </c>
      <c r="J176" s="24">
        <v>66.2</v>
      </c>
      <c r="K176" s="24">
        <v>22.7</v>
      </c>
      <c r="L176" s="24">
        <v>19.100000000000001</v>
      </c>
      <c r="M176" s="24">
        <v>20.5</v>
      </c>
      <c r="N176" s="24">
        <v>7.8</v>
      </c>
      <c r="O176" s="24">
        <v>31.1</v>
      </c>
      <c r="P176" s="24">
        <v>27</v>
      </c>
      <c r="Q176" s="24">
        <v>99.8</v>
      </c>
      <c r="R176" s="24">
        <v>51.6</v>
      </c>
      <c r="S176" s="24">
        <v>67.8</v>
      </c>
      <c r="T176" s="24">
        <v>1.9</v>
      </c>
      <c r="U176" s="25">
        <v>1.5</v>
      </c>
    </row>
    <row r="177" spans="1:22" x14ac:dyDescent="0.35">
      <c r="A177" s="84" t="s">
        <v>102</v>
      </c>
      <c r="B177" s="3" t="s">
        <v>104</v>
      </c>
      <c r="C177" s="3" t="s">
        <v>105</v>
      </c>
      <c r="D177" s="24">
        <v>252</v>
      </c>
      <c r="E177" s="24">
        <v>67.7</v>
      </c>
      <c r="F177" s="24">
        <v>50</v>
      </c>
      <c r="G177" s="24">
        <v>82.6</v>
      </c>
      <c r="H177" s="24">
        <v>79.2</v>
      </c>
      <c r="I177" s="24">
        <v>96.9</v>
      </c>
      <c r="J177" s="24">
        <v>95.4</v>
      </c>
      <c r="K177" s="24">
        <v>75</v>
      </c>
      <c r="L177" s="24">
        <v>75</v>
      </c>
      <c r="M177" s="24">
        <v>64.3</v>
      </c>
      <c r="N177" s="24">
        <v>61.4</v>
      </c>
      <c r="O177" s="24">
        <v>83.3</v>
      </c>
      <c r="P177" s="24">
        <v>42.3</v>
      </c>
      <c r="Q177" s="24">
        <v>99.5</v>
      </c>
      <c r="R177" s="24">
        <v>75.400000000000006</v>
      </c>
      <c r="S177" s="24">
        <v>97.2</v>
      </c>
      <c r="T177" s="24">
        <v>29.8</v>
      </c>
      <c r="U177" s="25">
        <v>45.6</v>
      </c>
    </row>
    <row r="178" spans="1:22" x14ac:dyDescent="0.35">
      <c r="A178" s="84" t="s">
        <v>508</v>
      </c>
      <c r="B178" s="3" t="s">
        <v>510</v>
      </c>
      <c r="C178" s="3" t="s">
        <v>511</v>
      </c>
      <c r="D178" s="24">
        <v>439</v>
      </c>
      <c r="E178" s="24">
        <v>62.5</v>
      </c>
      <c r="F178" s="24">
        <v>61.5</v>
      </c>
      <c r="G178" s="24">
        <v>86.5</v>
      </c>
      <c r="H178" s="24">
        <v>85.2</v>
      </c>
      <c r="I178" s="24">
        <v>95.9</v>
      </c>
      <c r="J178" s="24">
        <v>94.7</v>
      </c>
      <c r="K178" s="24">
        <v>72.900000000000006</v>
      </c>
      <c r="L178" s="24">
        <v>71.8</v>
      </c>
      <c r="M178" s="24">
        <v>67.900000000000006</v>
      </c>
      <c r="N178" s="24">
        <v>66.7</v>
      </c>
      <c r="O178" s="24">
        <v>32.700000000000003</v>
      </c>
      <c r="P178" s="24">
        <v>32.299999999999997</v>
      </c>
      <c r="Q178" s="24">
        <v>100</v>
      </c>
      <c r="R178" s="24">
        <v>52.9</v>
      </c>
      <c r="S178" s="24">
        <v>88.7</v>
      </c>
      <c r="T178" s="24">
        <v>47.3</v>
      </c>
      <c r="U178" s="25">
        <v>3.7</v>
      </c>
    </row>
    <row r="179" spans="1:22" x14ac:dyDescent="0.35">
      <c r="A179" s="84" t="s">
        <v>508</v>
      </c>
      <c r="B179" s="3" t="s">
        <v>512</v>
      </c>
      <c r="C179" s="3" t="s">
        <v>513</v>
      </c>
      <c r="D179" s="24">
        <v>277</v>
      </c>
      <c r="E179" s="24">
        <v>75</v>
      </c>
      <c r="F179" s="24">
        <v>74.2</v>
      </c>
      <c r="G179" s="24">
        <v>85.3</v>
      </c>
      <c r="H179" s="24">
        <v>84.4</v>
      </c>
      <c r="I179" s="24">
        <v>94.2</v>
      </c>
      <c r="J179" s="24">
        <v>94.2</v>
      </c>
      <c r="K179" s="24">
        <v>68.7</v>
      </c>
      <c r="L179" s="24">
        <v>68</v>
      </c>
      <c r="M179" s="24">
        <v>62.6</v>
      </c>
      <c r="N179" s="24">
        <v>62</v>
      </c>
      <c r="O179" s="24">
        <v>43.4</v>
      </c>
      <c r="P179" s="24">
        <v>43.4</v>
      </c>
      <c r="Q179" s="24">
        <v>100</v>
      </c>
      <c r="R179" s="24">
        <v>58.8</v>
      </c>
      <c r="S179" s="24">
        <v>86</v>
      </c>
      <c r="T179" s="24">
        <v>50.4</v>
      </c>
      <c r="U179" s="25">
        <v>3.2</v>
      </c>
    </row>
    <row r="180" spans="1:22" x14ac:dyDescent="0.35">
      <c r="A180" s="84" t="s">
        <v>378</v>
      </c>
      <c r="B180" s="3" t="s">
        <v>380</v>
      </c>
      <c r="C180" s="3" t="s">
        <v>381</v>
      </c>
      <c r="D180" s="24">
        <v>381</v>
      </c>
      <c r="E180" s="24">
        <v>97.4</v>
      </c>
      <c r="F180" s="24">
        <v>57.2</v>
      </c>
      <c r="G180" s="24">
        <v>99.1</v>
      </c>
      <c r="H180" s="24">
        <v>84.6</v>
      </c>
      <c r="I180" s="24">
        <v>98.7</v>
      </c>
      <c r="J180" s="24">
        <v>94.9</v>
      </c>
      <c r="K180" s="24">
        <v>87.2</v>
      </c>
      <c r="L180" s="24">
        <v>64.099999999999994</v>
      </c>
      <c r="M180" s="24">
        <v>90.3</v>
      </c>
      <c r="N180" s="24">
        <v>57.7</v>
      </c>
      <c r="O180" s="24">
        <v>99</v>
      </c>
      <c r="P180" s="24">
        <v>29.5</v>
      </c>
      <c r="Q180" s="24">
        <v>98.9</v>
      </c>
      <c r="R180" s="24">
        <v>99.2</v>
      </c>
      <c r="S180" s="24">
        <v>99.1</v>
      </c>
      <c r="T180" s="24">
        <v>38.4</v>
      </c>
      <c r="U180" s="25">
        <v>2.8</v>
      </c>
    </row>
    <row r="181" spans="1:22" x14ac:dyDescent="0.35">
      <c r="A181" s="84" t="s">
        <v>293</v>
      </c>
      <c r="B181" s="3" t="s">
        <v>295</v>
      </c>
      <c r="C181" s="3" t="s">
        <v>296</v>
      </c>
      <c r="D181" s="24">
        <v>249</v>
      </c>
      <c r="E181" s="24">
        <v>80.599999999999994</v>
      </c>
      <c r="F181" s="24">
        <v>35.200000000000003</v>
      </c>
      <c r="G181" s="24">
        <v>92.3</v>
      </c>
      <c r="H181" s="24">
        <v>82.2</v>
      </c>
      <c r="I181" s="24">
        <v>94.4</v>
      </c>
      <c r="J181" s="24">
        <v>83.8</v>
      </c>
      <c r="K181" s="24">
        <v>90</v>
      </c>
      <c r="L181" s="24">
        <v>67.5</v>
      </c>
      <c r="M181" s="24">
        <v>79.599999999999994</v>
      </c>
      <c r="N181" s="24">
        <v>57.4</v>
      </c>
      <c r="O181" s="24">
        <v>78.5</v>
      </c>
      <c r="P181" s="24">
        <v>60.7</v>
      </c>
      <c r="Q181" s="24">
        <v>96.4</v>
      </c>
      <c r="R181" s="24">
        <v>35.6</v>
      </c>
      <c r="S181" s="24">
        <v>66.7</v>
      </c>
      <c r="T181" s="24">
        <v>56.9</v>
      </c>
      <c r="U181" s="25">
        <v>73.8</v>
      </c>
    </row>
    <row r="182" spans="1:22" x14ac:dyDescent="0.35">
      <c r="A182" s="84" t="s">
        <v>52</v>
      </c>
      <c r="B182" s="3" t="s">
        <v>54</v>
      </c>
      <c r="C182" s="3" t="s">
        <v>55</v>
      </c>
      <c r="D182" s="24">
        <v>361</v>
      </c>
      <c r="E182" s="24">
        <v>97.3</v>
      </c>
      <c r="F182" s="24">
        <v>73.2</v>
      </c>
      <c r="G182" s="24">
        <v>100</v>
      </c>
      <c r="H182" s="24">
        <v>80.400000000000006</v>
      </c>
      <c r="I182" s="24">
        <v>98.8</v>
      </c>
      <c r="J182" s="24">
        <v>79.400000000000006</v>
      </c>
      <c r="K182" s="24">
        <v>96.2</v>
      </c>
      <c r="L182" s="24">
        <v>48.1</v>
      </c>
      <c r="M182" s="24">
        <v>94.9</v>
      </c>
      <c r="N182" s="24">
        <v>40.700000000000003</v>
      </c>
      <c r="O182" s="24">
        <v>100</v>
      </c>
      <c r="P182" s="24">
        <v>45.9</v>
      </c>
      <c r="Q182" s="24">
        <v>100</v>
      </c>
      <c r="R182" s="24">
        <v>99</v>
      </c>
      <c r="S182" s="24">
        <v>100</v>
      </c>
      <c r="T182" s="24">
        <v>38.6</v>
      </c>
      <c r="U182" s="25">
        <v>72.400000000000006</v>
      </c>
    </row>
    <row r="183" spans="1:22" x14ac:dyDescent="0.35">
      <c r="A183" s="84" t="s">
        <v>126</v>
      </c>
      <c r="B183" s="3" t="s">
        <v>128</v>
      </c>
      <c r="C183" s="3" t="s">
        <v>129</v>
      </c>
      <c r="D183" s="24">
        <v>374</v>
      </c>
      <c r="E183" s="24">
        <v>22.7</v>
      </c>
      <c r="F183" s="24">
        <v>21.8</v>
      </c>
      <c r="G183" s="24">
        <v>70</v>
      </c>
      <c r="H183" s="24">
        <v>67.3</v>
      </c>
      <c r="I183" s="24">
        <v>88.1</v>
      </c>
      <c r="J183" s="24">
        <v>88.1</v>
      </c>
      <c r="K183" s="24">
        <v>60.7</v>
      </c>
      <c r="L183" s="24">
        <v>60.7</v>
      </c>
      <c r="M183" s="24">
        <v>45.3</v>
      </c>
      <c r="N183" s="24">
        <v>43.3</v>
      </c>
      <c r="O183" s="24">
        <v>43.4</v>
      </c>
      <c r="P183" s="24">
        <v>43.4</v>
      </c>
      <c r="Q183" s="24">
        <v>99.7</v>
      </c>
      <c r="R183" s="24">
        <v>47.8</v>
      </c>
      <c r="S183" s="24">
        <v>75.900000000000006</v>
      </c>
      <c r="T183" s="24">
        <v>53.4</v>
      </c>
      <c r="U183" s="25">
        <v>0</v>
      </c>
    </row>
    <row r="184" spans="1:22" ht="15" thickBot="1" x14ac:dyDescent="0.4">
      <c r="A184" s="85" t="s">
        <v>126</v>
      </c>
      <c r="B184" s="6" t="s">
        <v>130</v>
      </c>
      <c r="C184" s="6" t="s">
        <v>131</v>
      </c>
      <c r="D184" s="29">
        <v>371</v>
      </c>
      <c r="E184" s="29">
        <v>31</v>
      </c>
      <c r="F184" s="29">
        <v>27.5</v>
      </c>
      <c r="G184" s="29">
        <v>53</v>
      </c>
      <c r="H184" s="29">
        <v>49</v>
      </c>
      <c r="I184" s="29">
        <v>73.3</v>
      </c>
      <c r="J184" s="29">
        <v>67.599999999999994</v>
      </c>
      <c r="K184" s="29">
        <v>53.7</v>
      </c>
      <c r="L184" s="29">
        <v>50.3</v>
      </c>
      <c r="M184" s="29">
        <v>29.7</v>
      </c>
      <c r="N184" s="29">
        <v>27</v>
      </c>
      <c r="O184" s="29">
        <v>41.5</v>
      </c>
      <c r="P184" s="29">
        <v>38.6</v>
      </c>
      <c r="Q184" s="29">
        <v>98.7</v>
      </c>
      <c r="R184" s="29">
        <v>92.4</v>
      </c>
      <c r="S184" s="29">
        <v>96.2</v>
      </c>
      <c r="T184" s="29">
        <v>4.3</v>
      </c>
      <c r="U184" s="33">
        <v>1</v>
      </c>
    </row>
    <row r="185" spans="1:22" s="86" customFormat="1" x14ac:dyDescent="0.35">
      <c r="A185" s="87" t="s">
        <v>694</v>
      </c>
      <c r="B185" s="86" t="s">
        <v>712</v>
      </c>
      <c r="C185" s="86" t="s">
        <v>713</v>
      </c>
      <c r="D185" s="86">
        <v>531</v>
      </c>
      <c r="E185" s="86">
        <v>100</v>
      </c>
      <c r="F185" s="86">
        <v>100</v>
      </c>
      <c r="G185" s="86">
        <v>83.7</v>
      </c>
      <c r="H185" s="86">
        <v>100</v>
      </c>
      <c r="I185" s="86">
        <v>93.9</v>
      </c>
      <c r="J185" s="86">
        <v>100</v>
      </c>
      <c r="K185" s="86">
        <v>95.9</v>
      </c>
      <c r="L185" s="86">
        <v>100</v>
      </c>
      <c r="M185" s="86">
        <v>92.9</v>
      </c>
      <c r="N185" s="86">
        <v>100</v>
      </c>
      <c r="O185" s="86">
        <v>87.2</v>
      </c>
      <c r="P185" s="86">
        <v>98.2</v>
      </c>
      <c r="Q185" s="86">
        <v>46.6</v>
      </c>
      <c r="R185" s="86">
        <v>99.2</v>
      </c>
      <c r="S185" s="86">
        <v>25.6</v>
      </c>
      <c r="T185" s="86">
        <v>99.2</v>
      </c>
      <c r="U185" s="86">
        <v>41.1</v>
      </c>
      <c r="V185" s="86">
        <v>100</v>
      </c>
    </row>
  </sheetData>
  <sortState xmlns:xlrd2="http://schemas.microsoft.com/office/spreadsheetml/2017/richdata2" ref="A5:U184">
    <sortCondition ref="A5:A184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10C37-FE79-47D0-ABD1-F2A560297CBB}">
  <dimension ref="A1:H21"/>
  <sheetViews>
    <sheetView zoomScale="81" zoomScaleNormal="81" workbookViewId="0">
      <selection activeCell="E2" sqref="E2"/>
    </sheetView>
  </sheetViews>
  <sheetFormatPr defaultColWidth="8.7265625" defaultRowHeight="14.5" x14ac:dyDescent="0.35"/>
  <cols>
    <col min="1" max="1" width="36.54296875" style="19" customWidth="1"/>
    <col min="2" max="2" width="9" style="7" customWidth="1"/>
    <col min="3" max="3" width="25.81640625" style="7" bestFit="1" customWidth="1"/>
    <col min="4" max="4" width="13.36328125" style="19" bestFit="1" customWidth="1"/>
    <col min="5" max="5" width="15.90625" style="19" bestFit="1" customWidth="1"/>
    <col min="6" max="6" width="11.90625" style="19" bestFit="1" customWidth="1"/>
    <col min="7" max="7" width="19.81640625" style="19" bestFit="1" customWidth="1"/>
    <col min="8" max="8" width="21.26953125" style="7" bestFit="1" customWidth="1"/>
    <col min="9" max="16384" width="8.7265625" style="7"/>
  </cols>
  <sheetData>
    <row r="1" spans="1:8" ht="37.5" thickBot="1" x14ac:dyDescent="0.4">
      <c r="A1" s="47" t="s">
        <v>675</v>
      </c>
      <c r="B1" s="9"/>
      <c r="C1" s="9"/>
      <c r="D1" s="15"/>
      <c r="E1" s="15"/>
      <c r="F1" s="15"/>
      <c r="G1" s="15"/>
      <c r="H1" s="14"/>
    </row>
    <row r="2" spans="1:8" ht="44" thickBot="1" x14ac:dyDescent="0.4">
      <c r="A2" s="12" t="s">
        <v>668</v>
      </c>
      <c r="B2" s="13" t="s">
        <v>5</v>
      </c>
      <c r="C2" s="2" t="s">
        <v>646</v>
      </c>
      <c r="D2" s="51" t="s">
        <v>647</v>
      </c>
      <c r="E2" s="51" t="s">
        <v>648</v>
      </c>
      <c r="F2" s="51" t="s">
        <v>649</v>
      </c>
      <c r="G2" s="51" t="s">
        <v>650</v>
      </c>
      <c r="H2" s="52" t="s">
        <v>651</v>
      </c>
    </row>
    <row r="3" spans="1:8" ht="16" thickBot="1" x14ac:dyDescent="0.4">
      <c r="A3" s="53" t="s">
        <v>8</v>
      </c>
      <c r="B3" s="68"/>
      <c r="C3" s="68"/>
      <c r="D3" s="71">
        <v>62045</v>
      </c>
      <c r="E3" s="55">
        <v>86</v>
      </c>
      <c r="F3" s="55">
        <v>40</v>
      </c>
      <c r="G3" s="55">
        <v>52</v>
      </c>
      <c r="H3" s="55">
        <v>82</v>
      </c>
    </row>
    <row r="4" spans="1:8" ht="16" thickBot="1" x14ac:dyDescent="0.4">
      <c r="A4" s="53" t="s">
        <v>602</v>
      </c>
      <c r="B4" s="68"/>
      <c r="C4" s="68"/>
      <c r="D4" s="72">
        <f>SUM(D5:D21)</f>
        <v>3047</v>
      </c>
      <c r="E4" s="72"/>
      <c r="F4" s="72"/>
      <c r="G4" s="72"/>
      <c r="H4" s="73"/>
    </row>
    <row r="5" spans="1:8" x14ac:dyDescent="0.35">
      <c r="A5" s="23" t="s">
        <v>697</v>
      </c>
      <c r="B5" s="3" t="s">
        <v>643</v>
      </c>
      <c r="C5" s="3" t="s">
        <v>644</v>
      </c>
      <c r="D5" s="28">
        <v>256</v>
      </c>
      <c r="E5" s="28">
        <v>94.9</v>
      </c>
      <c r="F5" s="28">
        <v>57</v>
      </c>
      <c r="G5" s="28">
        <v>60.9</v>
      </c>
      <c r="H5" s="70">
        <v>64.5</v>
      </c>
    </row>
    <row r="6" spans="1:8" x14ac:dyDescent="0.35">
      <c r="A6" s="23" t="s">
        <v>697</v>
      </c>
      <c r="B6" s="3" t="s">
        <v>639</v>
      </c>
      <c r="C6" s="3" t="s">
        <v>640</v>
      </c>
      <c r="D6" s="24">
        <v>169</v>
      </c>
      <c r="E6" s="24">
        <v>74</v>
      </c>
      <c r="F6" s="24">
        <v>0.6</v>
      </c>
      <c r="G6" s="24">
        <v>7.7</v>
      </c>
      <c r="H6" s="4">
        <v>11.2</v>
      </c>
    </row>
    <row r="7" spans="1:8" x14ac:dyDescent="0.35">
      <c r="A7" s="23" t="s">
        <v>697</v>
      </c>
      <c r="B7" s="3" t="s">
        <v>641</v>
      </c>
      <c r="C7" s="3" t="s">
        <v>642</v>
      </c>
      <c r="D7" s="24">
        <v>193</v>
      </c>
      <c r="E7" s="24">
        <v>85</v>
      </c>
      <c r="F7" s="24">
        <v>3.1</v>
      </c>
      <c r="G7" s="24">
        <v>18.7</v>
      </c>
      <c r="H7" s="4">
        <v>21.8</v>
      </c>
    </row>
    <row r="8" spans="1:8" x14ac:dyDescent="0.35">
      <c r="A8" s="23" t="s">
        <v>697</v>
      </c>
      <c r="B8" s="3" t="s">
        <v>637</v>
      </c>
      <c r="C8" s="3" t="s">
        <v>638</v>
      </c>
      <c r="D8" s="24">
        <v>107</v>
      </c>
      <c r="E8" s="24">
        <v>91.6</v>
      </c>
      <c r="F8" s="24">
        <v>1.9</v>
      </c>
      <c r="G8" s="24">
        <v>13.1</v>
      </c>
      <c r="H8" s="4">
        <v>19.600000000000001</v>
      </c>
    </row>
    <row r="9" spans="1:8" x14ac:dyDescent="0.35">
      <c r="A9" s="23" t="s">
        <v>603</v>
      </c>
      <c r="B9" s="3" t="s">
        <v>605</v>
      </c>
      <c r="C9" s="3" t="s">
        <v>606</v>
      </c>
      <c r="D9" s="24">
        <v>98</v>
      </c>
      <c r="E9" s="24">
        <v>99</v>
      </c>
      <c r="F9" s="24">
        <v>69.099999999999994</v>
      </c>
      <c r="G9" s="24">
        <v>65.3</v>
      </c>
      <c r="H9" s="4">
        <v>100</v>
      </c>
    </row>
    <row r="10" spans="1:8" x14ac:dyDescent="0.35">
      <c r="A10" s="23" t="s">
        <v>603</v>
      </c>
      <c r="B10" s="3" t="s">
        <v>609</v>
      </c>
      <c r="C10" s="3" t="s">
        <v>610</v>
      </c>
      <c r="D10" s="24">
        <v>127</v>
      </c>
      <c r="E10" s="24">
        <v>93.7</v>
      </c>
      <c r="F10" s="24">
        <v>37.799999999999997</v>
      </c>
      <c r="G10" s="24">
        <v>44.1</v>
      </c>
      <c r="H10" s="4">
        <v>60.6</v>
      </c>
    </row>
    <row r="11" spans="1:8" x14ac:dyDescent="0.35">
      <c r="A11" s="23" t="s">
        <v>603</v>
      </c>
      <c r="B11" s="3" t="s">
        <v>607</v>
      </c>
      <c r="C11" s="3" t="s">
        <v>608</v>
      </c>
      <c r="D11" s="24">
        <v>279</v>
      </c>
      <c r="E11" s="24">
        <v>62</v>
      </c>
      <c r="F11" s="24">
        <v>48.4</v>
      </c>
      <c r="G11" s="24">
        <v>68.8</v>
      </c>
      <c r="H11" s="4">
        <v>71</v>
      </c>
    </row>
    <row r="12" spans="1:8" x14ac:dyDescent="0.35">
      <c r="A12" s="23" t="s">
        <v>625</v>
      </c>
      <c r="B12" s="3" t="s">
        <v>629</v>
      </c>
      <c r="C12" s="3" t="s">
        <v>630</v>
      </c>
      <c r="D12" s="24">
        <v>162</v>
      </c>
      <c r="E12" s="24">
        <v>77.8</v>
      </c>
      <c r="F12" s="24">
        <v>0.6</v>
      </c>
      <c r="G12" s="24">
        <v>63</v>
      </c>
      <c r="H12" s="4">
        <v>69.099999999999994</v>
      </c>
    </row>
    <row r="13" spans="1:8" x14ac:dyDescent="0.35">
      <c r="A13" s="23" t="s">
        <v>625</v>
      </c>
      <c r="B13" s="3" t="s">
        <v>627</v>
      </c>
      <c r="C13" s="3" t="s">
        <v>628</v>
      </c>
      <c r="D13" s="24">
        <v>318</v>
      </c>
      <c r="E13" s="24">
        <v>73.900000000000006</v>
      </c>
      <c r="F13" s="24">
        <v>49.1</v>
      </c>
      <c r="G13" s="24">
        <v>47.2</v>
      </c>
      <c r="H13" s="4">
        <v>68.599999999999994</v>
      </c>
    </row>
    <row r="14" spans="1:8" ht="29" x14ac:dyDescent="0.35">
      <c r="A14" s="23" t="s">
        <v>622</v>
      </c>
      <c r="B14" s="3" t="s">
        <v>634</v>
      </c>
      <c r="C14" s="3" t="s">
        <v>635</v>
      </c>
      <c r="D14" s="24">
        <v>125</v>
      </c>
      <c r="E14" s="24">
        <v>99.2</v>
      </c>
      <c r="F14" s="24">
        <v>60.8</v>
      </c>
      <c r="G14" s="24">
        <v>89.6</v>
      </c>
      <c r="H14" s="4">
        <v>91.2</v>
      </c>
    </row>
    <row r="15" spans="1:8" ht="29" x14ac:dyDescent="0.35">
      <c r="A15" s="23" t="s">
        <v>622</v>
      </c>
      <c r="B15" s="3" t="s">
        <v>632</v>
      </c>
      <c r="C15" s="3" t="s">
        <v>633</v>
      </c>
      <c r="D15" s="24">
        <v>140</v>
      </c>
      <c r="E15" s="24">
        <v>97.1</v>
      </c>
      <c r="F15" s="24">
        <v>18.600000000000001</v>
      </c>
      <c r="G15" s="24">
        <v>87.9</v>
      </c>
      <c r="H15" s="4">
        <v>95</v>
      </c>
    </row>
    <row r="16" spans="1:8" ht="29" x14ac:dyDescent="0.35">
      <c r="A16" s="23" t="s">
        <v>622</v>
      </c>
      <c r="B16" s="3" t="s">
        <v>623</v>
      </c>
      <c r="C16" s="3" t="s">
        <v>624</v>
      </c>
      <c r="D16" s="24">
        <v>180</v>
      </c>
      <c r="E16" s="24">
        <v>96.1</v>
      </c>
      <c r="F16" s="24">
        <v>71.7</v>
      </c>
      <c r="G16" s="24">
        <v>73.900000000000006</v>
      </c>
      <c r="H16" s="4">
        <v>91.7</v>
      </c>
    </row>
    <row r="17" spans="1:8" x14ac:dyDescent="0.35">
      <c r="A17" s="23" t="s">
        <v>699</v>
      </c>
      <c r="B17" s="3" t="s">
        <v>700</v>
      </c>
      <c r="C17" s="3" t="s">
        <v>701</v>
      </c>
      <c r="D17" s="24">
        <v>133</v>
      </c>
      <c r="E17" s="24">
        <v>94</v>
      </c>
      <c r="F17" s="24">
        <v>87.6</v>
      </c>
      <c r="G17" s="24">
        <v>93.2</v>
      </c>
      <c r="H17" s="4">
        <v>96.2</v>
      </c>
    </row>
    <row r="18" spans="1:8" x14ac:dyDescent="0.35">
      <c r="A18" s="23" t="s">
        <v>699</v>
      </c>
      <c r="B18" s="3" t="s">
        <v>614</v>
      </c>
      <c r="C18" s="3" t="s">
        <v>615</v>
      </c>
      <c r="D18" s="24">
        <v>82</v>
      </c>
      <c r="E18" s="24">
        <v>95.1</v>
      </c>
      <c r="F18" s="24">
        <v>58</v>
      </c>
      <c r="G18" s="24">
        <v>63.4</v>
      </c>
      <c r="H18" s="4">
        <v>84.1</v>
      </c>
    </row>
    <row r="19" spans="1:8" x14ac:dyDescent="0.35">
      <c r="A19" s="23" t="s">
        <v>699</v>
      </c>
      <c r="B19" s="3" t="s">
        <v>612</v>
      </c>
      <c r="C19" s="3" t="s">
        <v>613</v>
      </c>
      <c r="D19" s="24">
        <v>83</v>
      </c>
      <c r="E19" s="24">
        <v>84.3</v>
      </c>
      <c r="F19" s="24">
        <v>39.799999999999997</v>
      </c>
      <c r="G19" s="24">
        <v>59</v>
      </c>
      <c r="H19" s="4">
        <v>75.900000000000006</v>
      </c>
    </row>
    <row r="20" spans="1:8" x14ac:dyDescent="0.35">
      <c r="A20" s="24" t="s">
        <v>616</v>
      </c>
      <c r="B20" s="3" t="s">
        <v>618</v>
      </c>
      <c r="C20" s="3" t="s">
        <v>619</v>
      </c>
      <c r="D20" s="24">
        <v>436</v>
      </c>
      <c r="E20" s="24">
        <v>96.6</v>
      </c>
      <c r="F20" s="24">
        <v>46.8</v>
      </c>
      <c r="G20" s="24">
        <v>81.7</v>
      </c>
      <c r="H20" s="4">
        <v>89</v>
      </c>
    </row>
    <row r="21" spans="1:8" ht="15" thickBot="1" x14ac:dyDescent="0.4">
      <c r="A21" s="29" t="s">
        <v>669</v>
      </c>
      <c r="B21" s="6" t="s">
        <v>620</v>
      </c>
      <c r="C21" s="6" t="s">
        <v>621</v>
      </c>
      <c r="D21" s="29">
        <v>159</v>
      </c>
      <c r="E21" s="29">
        <v>83.6</v>
      </c>
      <c r="F21" s="29">
        <v>42.1</v>
      </c>
      <c r="G21" s="29">
        <v>45.9</v>
      </c>
      <c r="H21" s="11">
        <v>47.8</v>
      </c>
    </row>
  </sheetData>
  <sortState xmlns:xlrd2="http://schemas.microsoft.com/office/spreadsheetml/2017/richdata2" ref="A5:H19">
    <sortCondition ref="A5:A19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7D60E-2CA8-4E24-913C-4AAE825CF7F0}">
  <dimension ref="A1:U21"/>
  <sheetViews>
    <sheetView zoomScale="68" zoomScaleNormal="68" workbookViewId="0">
      <selection activeCell="C36" sqref="C36"/>
    </sheetView>
  </sheetViews>
  <sheetFormatPr defaultColWidth="8.7265625" defaultRowHeight="14.5" x14ac:dyDescent="0.35"/>
  <cols>
    <col min="1" max="1" width="46.26953125" style="39" customWidth="1"/>
    <col min="2" max="2" width="10.08984375" style="39" bestFit="1" customWidth="1"/>
    <col min="3" max="3" width="26" style="39" bestFit="1" customWidth="1"/>
    <col min="4" max="4" width="13.08984375" style="39" bestFit="1" customWidth="1"/>
    <col min="5" max="5" width="15.7265625" style="39" bestFit="1" customWidth="1"/>
    <col min="6" max="6" width="24.26953125" style="39" bestFit="1" customWidth="1"/>
    <col min="7" max="7" width="16.54296875" style="39" bestFit="1" customWidth="1"/>
    <col min="8" max="8" width="28.54296875" style="39" bestFit="1" customWidth="1"/>
    <col min="9" max="9" width="14" style="39" bestFit="1" customWidth="1"/>
    <col min="10" max="10" width="26.7265625" style="39" bestFit="1" customWidth="1"/>
    <col min="11" max="11" width="12" style="39" bestFit="1" customWidth="1"/>
    <col min="12" max="12" width="32" style="39" bestFit="1" customWidth="1"/>
    <col min="13" max="13" width="28.54296875" style="39" bestFit="1" customWidth="1"/>
    <col min="14" max="14" width="39.08984375" style="39" bestFit="1" customWidth="1"/>
    <col min="15" max="15" width="12" style="39" bestFit="1" customWidth="1"/>
    <col min="16" max="16" width="24.26953125" style="39" bestFit="1" customWidth="1"/>
    <col min="17" max="17" width="17.08984375" style="39" bestFit="1" customWidth="1"/>
    <col min="18" max="18" width="17.6328125" style="39" bestFit="1" customWidth="1"/>
    <col min="19" max="19" width="22.54296875" style="39" bestFit="1" customWidth="1"/>
    <col min="20" max="20" width="18.90625" style="39" bestFit="1" customWidth="1"/>
    <col min="21" max="21" width="16.08984375" style="39" bestFit="1" customWidth="1"/>
    <col min="22" max="16384" width="8.7265625" style="39"/>
  </cols>
  <sheetData>
    <row r="1" spans="1:21" ht="37.5" thickBot="1" x14ac:dyDescent="0.4">
      <c r="A1" s="46" t="s">
        <v>676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40"/>
    </row>
    <row r="2" spans="1:21" ht="44" thickBot="1" x14ac:dyDescent="0.4">
      <c r="A2" s="12" t="s">
        <v>668</v>
      </c>
      <c r="B2" s="13" t="s">
        <v>5</v>
      </c>
      <c r="C2" s="13" t="s">
        <v>646</v>
      </c>
      <c r="D2" s="13" t="s">
        <v>647</v>
      </c>
      <c r="E2" s="13" t="s">
        <v>652</v>
      </c>
      <c r="F2" s="13" t="s">
        <v>678</v>
      </c>
      <c r="G2" s="13" t="s">
        <v>654</v>
      </c>
      <c r="H2" s="13" t="s">
        <v>677</v>
      </c>
      <c r="I2" s="13" t="s">
        <v>656</v>
      </c>
      <c r="J2" s="13" t="s">
        <v>679</v>
      </c>
      <c r="K2" s="13" t="s">
        <v>658</v>
      </c>
      <c r="L2" s="13" t="s">
        <v>681</v>
      </c>
      <c r="M2" s="13" t="s">
        <v>659</v>
      </c>
      <c r="N2" s="13" t="s">
        <v>680</v>
      </c>
      <c r="O2" s="13" t="s">
        <v>661</v>
      </c>
      <c r="P2" s="13" t="s">
        <v>662</v>
      </c>
      <c r="Q2" s="13" t="s">
        <v>663</v>
      </c>
      <c r="R2" s="13" t="s">
        <v>664</v>
      </c>
      <c r="S2" s="13" t="s">
        <v>670</v>
      </c>
      <c r="T2" s="13" t="s">
        <v>665</v>
      </c>
      <c r="U2" s="31" t="s">
        <v>666</v>
      </c>
    </row>
    <row r="3" spans="1:21" ht="16" thickBot="1" x14ac:dyDescent="0.4">
      <c r="A3" s="53" t="s">
        <v>8</v>
      </c>
      <c r="B3" s="63"/>
      <c r="C3" s="63"/>
      <c r="D3" s="64">
        <v>62045</v>
      </c>
      <c r="E3" s="55">
        <v>67.8</v>
      </c>
      <c r="F3" s="75">
        <v>46</v>
      </c>
      <c r="G3" s="55">
        <v>84.6</v>
      </c>
      <c r="H3" s="55">
        <v>79.2</v>
      </c>
      <c r="I3" s="55">
        <v>90.8</v>
      </c>
      <c r="J3" s="55">
        <v>88.2</v>
      </c>
      <c r="K3" s="55">
        <v>67.8</v>
      </c>
      <c r="L3" s="55">
        <v>62.2</v>
      </c>
      <c r="M3" s="55">
        <v>59</v>
      </c>
      <c r="N3" s="55">
        <v>52.2</v>
      </c>
      <c r="O3" s="55">
        <v>51.1</v>
      </c>
      <c r="P3" s="55">
        <v>42.9</v>
      </c>
      <c r="Q3" s="55">
        <v>96.3</v>
      </c>
      <c r="R3" s="55">
        <v>53.3</v>
      </c>
      <c r="S3" s="55">
        <v>80.8</v>
      </c>
      <c r="T3" s="55">
        <v>37.700000000000003</v>
      </c>
      <c r="U3" s="55">
        <v>14.7</v>
      </c>
    </row>
    <row r="4" spans="1:21" ht="16" thickBot="1" x14ac:dyDescent="0.4">
      <c r="A4" s="53" t="s">
        <v>602</v>
      </c>
      <c r="B4" s="63"/>
      <c r="C4" s="63"/>
      <c r="D4" s="64">
        <f>SUM(D5:D21)</f>
        <v>3047</v>
      </c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74"/>
    </row>
    <row r="5" spans="1:21" x14ac:dyDescent="0.35">
      <c r="A5" s="23" t="s">
        <v>697</v>
      </c>
      <c r="B5" s="36" t="s">
        <v>643</v>
      </c>
      <c r="C5" s="36" t="s">
        <v>644</v>
      </c>
      <c r="D5" s="36">
        <v>256</v>
      </c>
      <c r="E5" s="36">
        <v>44.8</v>
      </c>
      <c r="F5" s="36">
        <v>41.7</v>
      </c>
      <c r="G5" s="36">
        <v>86.9</v>
      </c>
      <c r="H5" s="36">
        <v>86</v>
      </c>
      <c r="I5" s="36">
        <v>94.3</v>
      </c>
      <c r="J5" s="36">
        <v>94.3</v>
      </c>
      <c r="K5" s="36">
        <v>64.599999999999994</v>
      </c>
      <c r="L5" s="36">
        <v>63.9</v>
      </c>
      <c r="M5" s="36">
        <v>63.7</v>
      </c>
      <c r="N5" s="36">
        <v>63</v>
      </c>
      <c r="O5" s="36">
        <v>72.099999999999994</v>
      </c>
      <c r="P5" s="36">
        <v>71.400000000000006</v>
      </c>
      <c r="Q5" s="36">
        <v>97.2</v>
      </c>
      <c r="R5" s="36">
        <v>50.7</v>
      </c>
      <c r="S5" s="36">
        <v>76.400000000000006</v>
      </c>
      <c r="T5" s="36">
        <v>45.2</v>
      </c>
      <c r="U5" s="41">
        <v>9.1</v>
      </c>
    </row>
    <row r="6" spans="1:21" x14ac:dyDescent="0.35">
      <c r="A6" s="23" t="s">
        <v>697</v>
      </c>
      <c r="B6" s="36" t="s">
        <v>639</v>
      </c>
      <c r="C6" s="36" t="s">
        <v>640</v>
      </c>
      <c r="D6" s="36">
        <v>169</v>
      </c>
      <c r="E6" s="36">
        <v>73.7</v>
      </c>
      <c r="F6" s="36">
        <v>51.9</v>
      </c>
      <c r="G6" s="36">
        <v>82.8</v>
      </c>
      <c r="H6" s="36">
        <v>77.400000000000006</v>
      </c>
      <c r="I6" s="36">
        <v>82.4</v>
      </c>
      <c r="J6" s="36">
        <v>80</v>
      </c>
      <c r="K6" s="36">
        <v>51.9</v>
      </c>
      <c r="L6" s="36">
        <v>46.7</v>
      </c>
      <c r="M6" s="36">
        <v>40</v>
      </c>
      <c r="N6" s="36">
        <v>37</v>
      </c>
      <c r="O6" s="36">
        <v>38.200000000000003</v>
      </c>
      <c r="P6" s="36">
        <v>37.1</v>
      </c>
      <c r="Q6" s="36">
        <v>90.5</v>
      </c>
      <c r="R6" s="36">
        <v>32.4</v>
      </c>
      <c r="S6" s="36">
        <v>50</v>
      </c>
      <c r="T6" s="36">
        <v>11.5</v>
      </c>
      <c r="U6" s="41">
        <v>0</v>
      </c>
    </row>
    <row r="7" spans="1:21" x14ac:dyDescent="0.35">
      <c r="A7" s="23" t="s">
        <v>697</v>
      </c>
      <c r="B7" s="36" t="s">
        <v>641</v>
      </c>
      <c r="C7" s="36" t="s">
        <v>642</v>
      </c>
      <c r="D7" s="36">
        <v>193</v>
      </c>
      <c r="E7" s="36">
        <v>37.5</v>
      </c>
      <c r="F7" s="36">
        <v>34.9</v>
      </c>
      <c r="G7" s="36">
        <v>74.5</v>
      </c>
      <c r="H7" s="36">
        <v>74.5</v>
      </c>
      <c r="I7" s="36">
        <v>81.099999999999994</v>
      </c>
      <c r="J7" s="36">
        <v>81.099999999999994</v>
      </c>
      <c r="K7" s="36">
        <v>47.9</v>
      </c>
      <c r="L7" s="36">
        <v>46.9</v>
      </c>
      <c r="M7" s="36">
        <v>40</v>
      </c>
      <c r="N7" s="36">
        <v>40</v>
      </c>
      <c r="O7" s="36">
        <v>52.9</v>
      </c>
      <c r="P7" s="36">
        <v>51.9</v>
      </c>
      <c r="Q7" s="36">
        <v>93.1</v>
      </c>
      <c r="R7" s="36">
        <v>36.799999999999997</v>
      </c>
      <c r="S7" s="36">
        <v>54.7</v>
      </c>
      <c r="T7" s="36">
        <v>28</v>
      </c>
      <c r="U7" s="41">
        <v>0.7</v>
      </c>
    </row>
    <row r="8" spans="1:21" x14ac:dyDescent="0.35">
      <c r="A8" s="49" t="s">
        <v>697</v>
      </c>
      <c r="B8" s="37" t="s">
        <v>637</v>
      </c>
      <c r="C8" s="37" t="s">
        <v>638</v>
      </c>
      <c r="D8" s="37">
        <v>107</v>
      </c>
      <c r="E8" s="37">
        <v>88.9</v>
      </c>
      <c r="F8" s="37">
        <v>84.2</v>
      </c>
      <c r="G8" s="37">
        <v>94.4</v>
      </c>
      <c r="H8" s="37">
        <v>94.4</v>
      </c>
      <c r="I8" s="37">
        <v>95.2</v>
      </c>
      <c r="J8" s="37">
        <v>95.2</v>
      </c>
      <c r="K8" s="37">
        <v>75</v>
      </c>
      <c r="L8" s="37">
        <v>60</v>
      </c>
      <c r="M8" s="37">
        <v>75</v>
      </c>
      <c r="N8" s="37">
        <v>66.7</v>
      </c>
      <c r="O8" s="37">
        <v>47.4</v>
      </c>
      <c r="P8" s="37">
        <v>37.5</v>
      </c>
      <c r="Q8" s="37">
        <v>98.9</v>
      </c>
      <c r="R8" s="37">
        <v>28.4</v>
      </c>
      <c r="S8" s="37">
        <v>37.5</v>
      </c>
      <c r="T8" s="37">
        <v>20.8</v>
      </c>
      <c r="U8" s="42">
        <v>3.6</v>
      </c>
    </row>
    <row r="9" spans="1:21" x14ac:dyDescent="0.35">
      <c r="A9" s="50" t="s">
        <v>603</v>
      </c>
      <c r="B9" s="36" t="s">
        <v>605</v>
      </c>
      <c r="C9" s="36" t="s">
        <v>606</v>
      </c>
      <c r="D9" s="36">
        <v>98</v>
      </c>
      <c r="E9" s="36">
        <v>36.5</v>
      </c>
      <c r="F9" s="36">
        <v>36.5</v>
      </c>
      <c r="G9" s="36">
        <v>67.599999999999994</v>
      </c>
      <c r="H9" s="36">
        <v>67.599999999999994</v>
      </c>
      <c r="I9" s="36">
        <v>90.9</v>
      </c>
      <c r="J9" s="36">
        <v>90.9</v>
      </c>
      <c r="K9" s="36">
        <v>69.2</v>
      </c>
      <c r="L9" s="36">
        <v>69.2</v>
      </c>
      <c r="M9" s="36">
        <v>55.4</v>
      </c>
      <c r="N9" s="36">
        <v>55.4</v>
      </c>
      <c r="O9" s="36">
        <v>88.5</v>
      </c>
      <c r="P9" s="36">
        <v>88.5</v>
      </c>
      <c r="Q9" s="36">
        <v>97.5</v>
      </c>
      <c r="R9" s="36">
        <v>85.2</v>
      </c>
      <c r="S9" s="36">
        <v>85.9</v>
      </c>
      <c r="T9" s="36">
        <v>47.9</v>
      </c>
      <c r="U9" s="41">
        <v>6.7</v>
      </c>
    </row>
    <row r="10" spans="1:21" x14ac:dyDescent="0.35">
      <c r="A10" s="50" t="s">
        <v>603</v>
      </c>
      <c r="B10" s="36" t="s">
        <v>609</v>
      </c>
      <c r="C10" s="36" t="s">
        <v>610</v>
      </c>
      <c r="D10" s="36">
        <v>127</v>
      </c>
      <c r="E10" s="36">
        <v>59.4</v>
      </c>
      <c r="F10" s="36">
        <v>41.3</v>
      </c>
      <c r="G10" s="36">
        <v>88</v>
      </c>
      <c r="H10" s="36">
        <v>86.3</v>
      </c>
      <c r="I10" s="36">
        <v>94.7</v>
      </c>
      <c r="J10" s="36">
        <v>93.1</v>
      </c>
      <c r="K10" s="36">
        <v>68.2</v>
      </c>
      <c r="L10" s="36">
        <v>60</v>
      </c>
      <c r="M10" s="36">
        <v>57.9</v>
      </c>
      <c r="N10" s="36">
        <v>50</v>
      </c>
      <c r="O10" s="36">
        <v>89.3</v>
      </c>
      <c r="P10" s="36">
        <v>84.7</v>
      </c>
      <c r="Q10" s="36">
        <v>88.1</v>
      </c>
      <c r="R10" s="36">
        <v>59.8</v>
      </c>
      <c r="S10" s="36">
        <v>95.2</v>
      </c>
      <c r="T10" s="36">
        <v>41.4</v>
      </c>
      <c r="U10" s="41">
        <v>12</v>
      </c>
    </row>
    <row r="11" spans="1:21" x14ac:dyDescent="0.35">
      <c r="A11" s="50" t="s">
        <v>603</v>
      </c>
      <c r="B11" s="36" t="s">
        <v>607</v>
      </c>
      <c r="C11" s="36" t="s">
        <v>608</v>
      </c>
      <c r="D11" s="36">
        <v>279</v>
      </c>
      <c r="E11" s="36">
        <v>61.8</v>
      </c>
      <c r="F11" s="36">
        <v>54.8</v>
      </c>
      <c r="G11" s="36">
        <v>77</v>
      </c>
      <c r="H11" s="36">
        <v>73.400000000000006</v>
      </c>
      <c r="I11" s="36">
        <v>91.9</v>
      </c>
      <c r="J11" s="36">
        <v>86.4</v>
      </c>
      <c r="K11" s="36">
        <v>79</v>
      </c>
      <c r="L11" s="36">
        <v>74.2</v>
      </c>
      <c r="M11" s="36">
        <v>61.4</v>
      </c>
      <c r="N11" s="36">
        <v>56.5</v>
      </c>
      <c r="O11" s="36">
        <v>60.9</v>
      </c>
      <c r="P11" s="36">
        <v>57.4</v>
      </c>
      <c r="Q11" s="36">
        <v>98.2</v>
      </c>
      <c r="R11" s="36">
        <v>19.8</v>
      </c>
      <c r="S11" s="36">
        <v>41.2</v>
      </c>
      <c r="T11" s="36">
        <v>30.9</v>
      </c>
      <c r="U11" s="41">
        <v>3.3</v>
      </c>
    </row>
    <row r="12" spans="1:21" x14ac:dyDescent="0.35">
      <c r="A12" s="50" t="s">
        <v>625</v>
      </c>
      <c r="B12" s="36" t="s">
        <v>629</v>
      </c>
      <c r="C12" s="36" t="s">
        <v>630</v>
      </c>
      <c r="D12" s="36">
        <v>162</v>
      </c>
      <c r="E12" s="36">
        <v>88.9</v>
      </c>
      <c r="F12" s="36">
        <v>32</v>
      </c>
      <c r="G12" s="36">
        <v>96.3</v>
      </c>
      <c r="H12" s="36">
        <v>96.3</v>
      </c>
      <c r="I12" s="36">
        <v>97.1</v>
      </c>
      <c r="J12" s="36">
        <v>97.1</v>
      </c>
      <c r="K12" s="36">
        <v>88</v>
      </c>
      <c r="L12" s="36">
        <v>84.6</v>
      </c>
      <c r="M12" s="36">
        <v>86.4</v>
      </c>
      <c r="N12" s="36">
        <v>86.4</v>
      </c>
      <c r="O12" s="36">
        <v>86.1</v>
      </c>
      <c r="P12" s="36">
        <v>86.1</v>
      </c>
      <c r="Q12" s="36">
        <v>74.599999999999994</v>
      </c>
      <c r="R12" s="36">
        <v>38.5</v>
      </c>
      <c r="S12" s="36">
        <v>77.8</v>
      </c>
      <c r="T12" s="36">
        <v>15.7</v>
      </c>
      <c r="U12" s="41">
        <v>0</v>
      </c>
    </row>
    <row r="13" spans="1:21" x14ac:dyDescent="0.35">
      <c r="A13" s="50" t="s">
        <v>625</v>
      </c>
      <c r="B13" s="36" t="s">
        <v>627</v>
      </c>
      <c r="C13" s="36" t="s">
        <v>628</v>
      </c>
      <c r="D13" s="36">
        <v>318</v>
      </c>
      <c r="E13" s="36">
        <v>95.5</v>
      </c>
      <c r="F13" s="36">
        <v>46.2</v>
      </c>
      <c r="G13" s="36">
        <v>97.7</v>
      </c>
      <c r="H13" s="36">
        <v>95.6</v>
      </c>
      <c r="I13" s="36">
        <v>97</v>
      </c>
      <c r="J13" s="36">
        <v>97</v>
      </c>
      <c r="K13" s="36">
        <v>84.1</v>
      </c>
      <c r="L13" s="36">
        <v>79.599999999999994</v>
      </c>
      <c r="M13" s="36">
        <v>85.3</v>
      </c>
      <c r="N13" s="36">
        <v>80.599999999999994</v>
      </c>
      <c r="O13" s="36">
        <v>77.599999999999994</v>
      </c>
      <c r="P13" s="36">
        <v>76.900000000000006</v>
      </c>
      <c r="Q13" s="36">
        <v>71.099999999999994</v>
      </c>
      <c r="R13" s="36">
        <v>32.1</v>
      </c>
      <c r="S13" s="36">
        <v>54.5</v>
      </c>
      <c r="T13" s="36">
        <v>35.6</v>
      </c>
      <c r="U13" s="41">
        <v>82.6</v>
      </c>
    </row>
    <row r="14" spans="1:21" x14ac:dyDescent="0.35">
      <c r="A14" s="50" t="s">
        <v>622</v>
      </c>
      <c r="B14" s="36" t="s">
        <v>634</v>
      </c>
      <c r="C14" s="36" t="s">
        <v>635</v>
      </c>
      <c r="D14" s="36">
        <v>125</v>
      </c>
      <c r="E14" s="36">
        <v>74.3</v>
      </c>
      <c r="F14" s="36">
        <v>70.3</v>
      </c>
      <c r="G14" s="36">
        <v>88.5</v>
      </c>
      <c r="H14" s="36">
        <v>85.7</v>
      </c>
      <c r="I14" s="36">
        <v>95.4</v>
      </c>
      <c r="J14" s="36">
        <v>92.5</v>
      </c>
      <c r="K14" s="36">
        <v>66.099999999999994</v>
      </c>
      <c r="L14" s="36">
        <v>64.099999999999994</v>
      </c>
      <c r="M14" s="36">
        <v>59.3</v>
      </c>
      <c r="N14" s="36">
        <v>57.4</v>
      </c>
      <c r="O14" s="36">
        <v>72.7</v>
      </c>
      <c r="P14" s="36">
        <v>70.599999999999994</v>
      </c>
      <c r="Q14" s="36">
        <v>97.7</v>
      </c>
      <c r="R14" s="36">
        <v>72.8</v>
      </c>
      <c r="S14" s="36">
        <v>80.3</v>
      </c>
      <c r="T14" s="36">
        <v>83.1</v>
      </c>
      <c r="U14" s="41">
        <v>4.4000000000000004</v>
      </c>
    </row>
    <row r="15" spans="1:21" x14ac:dyDescent="0.35">
      <c r="A15" s="50" t="s">
        <v>622</v>
      </c>
      <c r="B15" s="36" t="s">
        <v>632</v>
      </c>
      <c r="C15" s="36" t="s">
        <v>633</v>
      </c>
      <c r="D15" s="36">
        <v>140</v>
      </c>
      <c r="E15" s="36">
        <v>62.1</v>
      </c>
      <c r="F15" s="36">
        <v>28.6</v>
      </c>
      <c r="G15" s="36">
        <v>96.2</v>
      </c>
      <c r="H15" s="36">
        <v>91.6</v>
      </c>
      <c r="I15" s="36">
        <v>92.3</v>
      </c>
      <c r="J15" s="36">
        <v>88.9</v>
      </c>
      <c r="K15" s="36">
        <v>79.2</v>
      </c>
      <c r="L15" s="36">
        <v>76.2</v>
      </c>
      <c r="M15" s="36">
        <v>69.2</v>
      </c>
      <c r="N15" s="36">
        <v>64.3</v>
      </c>
      <c r="O15" s="36">
        <v>58.2</v>
      </c>
      <c r="P15" s="36">
        <v>56.1</v>
      </c>
      <c r="Q15" s="36">
        <v>91.5</v>
      </c>
      <c r="R15" s="36">
        <v>66.400000000000006</v>
      </c>
      <c r="S15" s="36">
        <v>88.2</v>
      </c>
      <c r="T15" s="36">
        <v>63.3</v>
      </c>
      <c r="U15" s="41">
        <v>33.799999999999997</v>
      </c>
    </row>
    <row r="16" spans="1:21" x14ac:dyDescent="0.35">
      <c r="A16" s="50" t="s">
        <v>622</v>
      </c>
      <c r="B16" s="36" t="s">
        <v>623</v>
      </c>
      <c r="C16" s="36" t="s">
        <v>624</v>
      </c>
      <c r="D16" s="36">
        <v>180</v>
      </c>
      <c r="E16" s="36">
        <v>14.3</v>
      </c>
      <c r="F16" s="36">
        <v>12.5</v>
      </c>
      <c r="G16" s="36">
        <v>93.8</v>
      </c>
      <c r="H16" s="36">
        <v>93.8</v>
      </c>
      <c r="I16" s="36">
        <v>89.7</v>
      </c>
      <c r="J16" s="36">
        <v>89.7</v>
      </c>
      <c r="K16" s="36">
        <v>73.8</v>
      </c>
      <c r="L16" s="36">
        <v>73.8</v>
      </c>
      <c r="M16" s="36">
        <v>65.3</v>
      </c>
      <c r="N16" s="36">
        <v>65.3</v>
      </c>
      <c r="O16" s="36">
        <v>93.4</v>
      </c>
      <c r="P16" s="36">
        <v>89.9</v>
      </c>
      <c r="Q16" s="36">
        <v>96.2</v>
      </c>
      <c r="R16" s="36">
        <v>45.5</v>
      </c>
      <c r="S16" s="36">
        <v>70.900000000000006</v>
      </c>
      <c r="T16" s="36">
        <v>63.7</v>
      </c>
      <c r="U16" s="41">
        <v>0</v>
      </c>
    </row>
    <row r="17" spans="1:21" x14ac:dyDescent="0.35">
      <c r="A17" s="50" t="s">
        <v>699</v>
      </c>
      <c r="B17" s="36" t="s">
        <v>700</v>
      </c>
      <c r="C17" s="36" t="s">
        <v>701</v>
      </c>
      <c r="D17" s="36">
        <v>133</v>
      </c>
      <c r="E17" s="36">
        <v>50</v>
      </c>
      <c r="F17" s="36">
        <v>2.9</v>
      </c>
      <c r="G17" s="36">
        <v>100</v>
      </c>
      <c r="H17" s="36">
        <v>81</v>
      </c>
      <c r="I17" s="36">
        <v>100</v>
      </c>
      <c r="J17" s="36">
        <v>95</v>
      </c>
      <c r="K17" s="36">
        <v>93.8</v>
      </c>
      <c r="L17" s="36">
        <v>71.400000000000006</v>
      </c>
      <c r="M17" s="36">
        <v>96.6</v>
      </c>
      <c r="N17" s="36">
        <v>71.8</v>
      </c>
      <c r="O17" s="36">
        <v>91.9</v>
      </c>
      <c r="P17" s="36">
        <v>82.9</v>
      </c>
      <c r="Q17" s="36">
        <v>94.9</v>
      </c>
      <c r="R17" s="36">
        <v>74.599999999999994</v>
      </c>
      <c r="S17" s="36">
        <v>86</v>
      </c>
      <c r="T17" s="36">
        <v>0.8</v>
      </c>
      <c r="U17" s="41">
        <v>71.400000000000006</v>
      </c>
    </row>
    <row r="18" spans="1:21" x14ac:dyDescent="0.35">
      <c r="A18" s="50" t="s">
        <v>699</v>
      </c>
      <c r="B18" s="36" t="s">
        <v>614</v>
      </c>
      <c r="C18" s="36" t="s">
        <v>615</v>
      </c>
      <c r="D18" s="36">
        <v>82</v>
      </c>
      <c r="E18" s="36">
        <v>23.5</v>
      </c>
      <c r="F18" s="36">
        <v>23.5</v>
      </c>
      <c r="G18" s="36">
        <v>94.4</v>
      </c>
      <c r="H18" s="36">
        <v>94.4</v>
      </c>
      <c r="I18" s="36">
        <v>89.5</v>
      </c>
      <c r="J18" s="36">
        <v>89.5</v>
      </c>
      <c r="K18" s="36">
        <v>70.599999999999994</v>
      </c>
      <c r="L18" s="36">
        <v>68.599999999999994</v>
      </c>
      <c r="M18" s="36">
        <v>67.599999999999994</v>
      </c>
      <c r="N18" s="36">
        <v>65.7</v>
      </c>
      <c r="O18" s="36">
        <v>89.7</v>
      </c>
      <c r="P18" s="36">
        <v>68.400000000000006</v>
      </c>
      <c r="Q18" s="36">
        <v>98.6</v>
      </c>
      <c r="R18" s="36">
        <v>65.2</v>
      </c>
      <c r="S18" s="36">
        <v>94.3</v>
      </c>
      <c r="T18" s="36">
        <v>49.2</v>
      </c>
      <c r="U18" s="41">
        <v>9.1</v>
      </c>
    </row>
    <row r="19" spans="1:21" x14ac:dyDescent="0.35">
      <c r="A19" s="36" t="s">
        <v>699</v>
      </c>
      <c r="B19" s="36" t="s">
        <v>612</v>
      </c>
      <c r="C19" s="36" t="s">
        <v>613</v>
      </c>
      <c r="D19" s="36">
        <v>83</v>
      </c>
      <c r="E19" s="36">
        <v>34.799999999999997</v>
      </c>
      <c r="F19" s="36">
        <v>33.299999999999997</v>
      </c>
      <c r="G19" s="36">
        <v>85.7</v>
      </c>
      <c r="H19" s="36">
        <v>78.3</v>
      </c>
      <c r="I19" s="36">
        <v>84.6</v>
      </c>
      <c r="J19" s="36">
        <v>84.6</v>
      </c>
      <c r="K19" s="36">
        <v>34.799999999999997</v>
      </c>
      <c r="L19" s="36">
        <v>34.799999999999997</v>
      </c>
      <c r="M19" s="36">
        <v>36.799999999999997</v>
      </c>
      <c r="N19" s="36">
        <v>33.299999999999997</v>
      </c>
      <c r="O19" s="36">
        <v>94.4</v>
      </c>
      <c r="P19" s="36">
        <v>68</v>
      </c>
      <c r="Q19" s="36">
        <v>89.8</v>
      </c>
      <c r="R19" s="36">
        <v>57.7</v>
      </c>
      <c r="S19" s="36">
        <v>86.4</v>
      </c>
      <c r="T19" s="36">
        <v>35.700000000000003</v>
      </c>
      <c r="U19" s="41">
        <v>0</v>
      </c>
    </row>
    <row r="20" spans="1:21" x14ac:dyDescent="0.35">
      <c r="A20" s="36" t="s">
        <v>616</v>
      </c>
      <c r="B20" s="36" t="s">
        <v>618</v>
      </c>
      <c r="C20" s="36" t="s">
        <v>619</v>
      </c>
      <c r="D20" s="36">
        <v>436</v>
      </c>
      <c r="E20" s="36">
        <v>70</v>
      </c>
      <c r="F20" s="36">
        <v>23.9</v>
      </c>
      <c r="G20" s="36">
        <v>90.6</v>
      </c>
      <c r="H20" s="36">
        <v>88.6</v>
      </c>
      <c r="I20" s="36">
        <v>94.2</v>
      </c>
      <c r="J20" s="36">
        <v>93</v>
      </c>
      <c r="K20" s="36">
        <v>71.900000000000006</v>
      </c>
      <c r="L20" s="36">
        <v>68.8</v>
      </c>
      <c r="M20" s="36">
        <v>66</v>
      </c>
      <c r="N20" s="36">
        <v>61.8</v>
      </c>
      <c r="O20" s="36">
        <v>100</v>
      </c>
      <c r="P20" s="36">
        <v>83.2</v>
      </c>
      <c r="Q20" s="36">
        <v>99.2</v>
      </c>
      <c r="R20" s="36">
        <v>68.2</v>
      </c>
      <c r="S20" s="36">
        <v>80.400000000000006</v>
      </c>
      <c r="T20" s="36">
        <v>20.5</v>
      </c>
      <c r="U20" s="41">
        <v>3.7</v>
      </c>
    </row>
    <row r="21" spans="1:21" ht="15" thickBot="1" x14ac:dyDescent="0.4">
      <c r="A21" s="38" t="s">
        <v>669</v>
      </c>
      <c r="B21" s="38" t="s">
        <v>620</v>
      </c>
      <c r="C21" s="38" t="s">
        <v>621</v>
      </c>
      <c r="D21" s="38">
        <v>159</v>
      </c>
      <c r="E21" s="38">
        <v>50</v>
      </c>
      <c r="F21" s="38">
        <v>19.7</v>
      </c>
      <c r="G21" s="38">
        <v>81.7</v>
      </c>
      <c r="H21" s="38">
        <v>81.7</v>
      </c>
      <c r="I21" s="38">
        <v>90</v>
      </c>
      <c r="J21" s="38">
        <v>90</v>
      </c>
      <c r="K21" s="38">
        <v>54.2</v>
      </c>
      <c r="L21" s="38">
        <v>54.2</v>
      </c>
      <c r="M21" s="38">
        <v>48.2</v>
      </c>
      <c r="N21" s="38">
        <v>48.2</v>
      </c>
      <c r="O21" s="38">
        <v>100</v>
      </c>
      <c r="P21" s="38">
        <v>74.2</v>
      </c>
      <c r="Q21" s="38">
        <v>99.2</v>
      </c>
      <c r="R21" s="38">
        <v>25.6</v>
      </c>
      <c r="S21" s="38">
        <v>40.299999999999997</v>
      </c>
      <c r="T21" s="38">
        <v>27.1</v>
      </c>
      <c r="U21" s="43">
        <v>0</v>
      </c>
    </row>
  </sheetData>
  <sortState xmlns:xlrd2="http://schemas.microsoft.com/office/spreadsheetml/2017/richdata2" ref="A5:U19">
    <sortCondition ref="A5:A19"/>
  </sortState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 England</vt:lpstr>
      <vt:lpstr>Table B Wales</vt:lpstr>
      <vt:lpstr>Table C England</vt:lpstr>
      <vt:lpstr>Table D England</vt:lpstr>
      <vt:lpstr>Table E Wales</vt:lpstr>
      <vt:lpstr>Table F Wales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Singarayer Shenaka</dc:creator>
  <cp:lastModifiedBy>AJAYI, Sarah (NHS ARDEN AND GREATER EAST MIDLANDS COMM</cp:lastModifiedBy>
  <dcterms:created xsi:type="dcterms:W3CDTF">2023-04-19T08:51:05Z</dcterms:created>
  <dcterms:modified xsi:type="dcterms:W3CDTF">2024-09-19T14:45:10Z</dcterms:modified>
</cp:coreProperties>
</file>